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Estados\Usuarios\"/>
    </mc:Choice>
  </mc:AlternateContent>
  <xr:revisionPtr revIDLastSave="0" documentId="13_ncr:1_{5BCAF221-09FD-485C-9D15-C576E4A984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nsolidados" sheetId="2" r:id="rId1"/>
    <sheet name="Individuales" sheetId="1" r:id="rId2"/>
  </sheets>
  <externalReferences>
    <externalReference r:id="rId3"/>
  </externalReferences>
  <definedNames>
    <definedName name="Print_Area" localSheetId="0">Consolidados!$A$1:$F$62</definedName>
    <definedName name="Print_Area" localSheetId="1">Individuales!$A$1:$F$61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" i="2" l="1"/>
</calcChain>
</file>

<file path=xl/sharedStrings.xml><?xml version="1.0" encoding="utf-8"?>
<sst xmlns="http://schemas.openxmlformats.org/spreadsheetml/2006/main" count="314" uniqueCount="119">
  <si>
    <t>BANCOS</t>
  </si>
  <si>
    <t>P R O  M E M O R I A</t>
  </si>
  <si>
    <t>COMPONENTES DEL EFECTIVO Y EQUIVALENTES AL FINAL DEL PERÍODO</t>
  </si>
  <si>
    <t>Consolidados</t>
  </si>
  <si>
    <t xml:space="preserve">A) FLUJOS DE EFECTIVO DE LAS ACTIVIDADES DE EXPLOTACIÓN </t>
  </si>
  <si>
    <t>Resultado del ejercicio</t>
  </si>
  <si>
    <t xml:space="preserve">Ajustes para obtener los flujos de efectivo de las actividades de explotación </t>
  </si>
  <si>
    <t xml:space="preserve">Amortización </t>
  </si>
  <si>
    <t xml:space="preserve">Otros ajustes </t>
  </si>
  <si>
    <t xml:space="preserve">Aumento/disminución neto de los activos de explotación </t>
  </si>
  <si>
    <t xml:space="preserve">Activos financieros mantenidos para negociar </t>
  </si>
  <si>
    <t xml:space="preserve">Activos financieros designados a valor razonable con cambios en resultados </t>
  </si>
  <si>
    <t xml:space="preserve">Otros activos de explotación </t>
  </si>
  <si>
    <t xml:space="preserve">Aumento/disminución neto de los pasivos de explotación </t>
  </si>
  <si>
    <t xml:space="preserve">Pasivos financieros mantenidos para negociar </t>
  </si>
  <si>
    <t xml:space="preserve">Pasivos financieros designados a valor razonable con cambios en resultados </t>
  </si>
  <si>
    <t>Pasivos financieros a coste amortizado</t>
  </si>
  <si>
    <t xml:space="preserve">Otros pasivos de explotación </t>
  </si>
  <si>
    <t xml:space="preserve">Cobros/Pagos por impuesto sobre las ganancias </t>
  </si>
  <si>
    <t xml:space="preserve">B) FLUJOS DE EFECTIVO DE LAS ACTIVIDADES DE INVERSIÓN </t>
  </si>
  <si>
    <t xml:space="preserve">Pagos </t>
  </si>
  <si>
    <t xml:space="preserve">Activos tangibles </t>
  </si>
  <si>
    <t xml:space="preserve">Activos intangibles </t>
  </si>
  <si>
    <t xml:space="preserve">Inversiones en dependientes, negocios conjuntos y asociadas </t>
  </si>
  <si>
    <t xml:space="preserve">Otras unidades de negocio </t>
  </si>
  <si>
    <t xml:space="preserve">Activos no corrientes y pasivos que se han clasificado como mantenidos para la venta </t>
  </si>
  <si>
    <t xml:space="preserve">Otros pagos relacionados con actividades de inversión </t>
  </si>
  <si>
    <t xml:space="preserve">Cobros </t>
  </si>
  <si>
    <t xml:space="preserve">Otros cobros relacionados con actividades de inversión </t>
  </si>
  <si>
    <t xml:space="preserve">C) FLUJOS DE EFECTIVO DE LAS ACTIVIDADES DE FINANCIACIÓN </t>
  </si>
  <si>
    <t xml:space="preserve">Dividendos </t>
  </si>
  <si>
    <t xml:space="preserve">Pasivos subordinados </t>
  </si>
  <si>
    <t xml:space="preserve">Amortización de instrumentos de patrimonio propio </t>
  </si>
  <si>
    <t xml:space="preserve">Adquisición de instrumentos de patrimonio propio </t>
  </si>
  <si>
    <t xml:space="preserve">Otros pagos relacionados con actividades de financiación </t>
  </si>
  <si>
    <t xml:space="preserve">Emisión de instrumentos de patrimonio propio </t>
  </si>
  <si>
    <t xml:space="preserve">Enajenación de instrumentos de patrimonio propio </t>
  </si>
  <si>
    <t xml:space="preserve">Otros cobros relacionados con actividades de financiación </t>
  </si>
  <si>
    <t xml:space="preserve">D) EFECTO DE LAS VARIACIONES DE LOS TIPOS DE CAMBIO </t>
  </si>
  <si>
    <t xml:space="preserve">E) AUMENTO (DISMINUCIÓN) NETO DEL EFECTIVO Y EQUIVALENTES  (A+B+C+D) </t>
  </si>
  <si>
    <t xml:space="preserve">F) EFECTIVO Y EQUIVALENTES AL INICIO DEL PERÍODO </t>
  </si>
  <si>
    <t xml:space="preserve">G) EFECTIVO Y EQUIVALENTES AL FINAL DEL PERÍODO </t>
  </si>
  <si>
    <t xml:space="preserve">Efectivo </t>
  </si>
  <si>
    <t xml:space="preserve">Saldos equivalentes al efectivo en bancos centrales </t>
  </si>
  <si>
    <t xml:space="preserve">Otros activos financieros </t>
  </si>
  <si>
    <t xml:space="preserve">Menos: Descubiertos bancarios reintegrables a la vista </t>
  </si>
  <si>
    <t xml:space="preserve">Resultado del ejercicio </t>
  </si>
  <si>
    <t xml:space="preserve">Pasivos financieros a coste amortizado </t>
  </si>
  <si>
    <t xml:space="preserve">Inversiones en negocios conjuntos y asociadas </t>
  </si>
  <si>
    <t xml:space="preserve">Entidades dependientes y otras unidades de negocio </t>
  </si>
  <si>
    <t xml:space="preserve">E) AUMENTO (DISMINUCIÓN) NETO DEL EFECTIVO Y EQUIVALENTES (A+B+C+D) </t>
  </si>
  <si>
    <t>Del cual: en poder de entidades del grupo pero no disponible por el grupo</t>
  </si>
  <si>
    <t xml:space="preserve">
Banco
Santander</t>
  </si>
  <si>
    <t>Banco
Bilbao
Vizcaya
Argentaria</t>
  </si>
  <si>
    <t xml:space="preserve">
Banco de
Sabadell</t>
  </si>
  <si>
    <t xml:space="preserve">
Bankinter</t>
  </si>
  <si>
    <t xml:space="preserve">
Santander
Consumer
Finance</t>
  </si>
  <si>
    <t xml:space="preserve">
Deutsche
Bank</t>
  </si>
  <si>
    <t xml:space="preserve">
Banca
March</t>
  </si>
  <si>
    <t xml:space="preserve">
Santander
Securities
Services</t>
  </si>
  <si>
    <t xml:space="preserve">
Open Bank</t>
  </si>
  <si>
    <t xml:space="preserve">
Wizink
Bank</t>
  </si>
  <si>
    <t xml:space="preserve">
Evo Banco</t>
  </si>
  <si>
    <t xml:space="preserve">
Banco
Caixa Geral</t>
  </si>
  <si>
    <t xml:space="preserve">
Banco de
Crédito Social
Cooperativo</t>
  </si>
  <si>
    <t xml:space="preserve">
Targobank</t>
  </si>
  <si>
    <t xml:space="preserve">
Banco
Caminos</t>
  </si>
  <si>
    <t xml:space="preserve">
Banco
Mediolanum</t>
  </si>
  <si>
    <t xml:space="preserve">
Bankoa</t>
  </si>
  <si>
    <t xml:space="preserve">
Banca
Pueyo</t>
  </si>
  <si>
    <t xml:space="preserve">
Banco
Cooperativo
Español</t>
  </si>
  <si>
    <t xml:space="preserve">
Banco
Inversis</t>
  </si>
  <si>
    <t xml:space="preserve">
Santander
Investment</t>
  </si>
  <si>
    <t xml:space="preserve">
Renta 4
Banco</t>
  </si>
  <si>
    <t xml:space="preserve">
Allfunds
Bank</t>
  </si>
  <si>
    <t xml:space="preserve">
Bancofar</t>
  </si>
  <si>
    <t xml:space="preserve">
Banco
Cetelem</t>
  </si>
  <si>
    <t xml:space="preserve">
BNP
Paribas
España</t>
  </si>
  <si>
    <t xml:space="preserve">
Andbank
España</t>
  </si>
  <si>
    <t xml:space="preserve">
Banco
Pichincha
España</t>
  </si>
  <si>
    <t xml:space="preserve">
Self
Trade
Bank</t>
  </si>
  <si>
    <t xml:space="preserve">
Banco
Finantia
Sofinloc</t>
  </si>
  <si>
    <t xml:space="preserve">
Aresbank</t>
  </si>
  <si>
    <t xml:space="preserve">
Nuevo
Micro
Bank</t>
  </si>
  <si>
    <t xml:space="preserve">
A&amp;G Banca
Privada</t>
  </si>
  <si>
    <t xml:space="preserve">
Banco
Alcalá</t>
  </si>
  <si>
    <t xml:space="preserve">
EBN Banco
de Negocios</t>
  </si>
  <si>
    <t xml:space="preserve">
Sabadell
Consumer
Finance, S.A.</t>
  </si>
  <si>
    <t xml:space="preserve">
Banco de 
Depósitos</t>
  </si>
  <si>
    <t xml:space="preserve">
Banco
Europeo
de Finanzas</t>
  </si>
  <si>
    <t xml:space="preserve">
BMCE Bank
 International</t>
  </si>
  <si>
    <t xml:space="preserve">
Bank Degroof
Petercam Spain</t>
  </si>
  <si>
    <t xml:space="preserve">
Banco
Industrial
de Bilbao</t>
  </si>
  <si>
    <t xml:space="preserve">
Banco
Occidental</t>
  </si>
  <si>
    <t xml:space="preserve">
Banco de 
Albacete</t>
  </si>
  <si>
    <t>TOTAL BANCOS</t>
  </si>
  <si>
    <t xml:space="preserve">SUCURSALES     </t>
  </si>
  <si>
    <t xml:space="preserve">
Credit
Suisse
AG</t>
  </si>
  <si>
    <t>JP Morgan
Chase Bank
National
Association</t>
  </si>
  <si>
    <t xml:space="preserve">
Banco de
la Nación
Argentina</t>
  </si>
  <si>
    <t>TOTAL SUCURSALES EXTRANJERAS EXTRA COMUNITARIAS</t>
  </si>
  <si>
    <t xml:space="preserve">TOTAL BANCOS     </t>
  </si>
  <si>
    <t xml:space="preserve">TOTAL GENERAL    </t>
  </si>
  <si>
    <t>TOTAL GRUPOS</t>
  </si>
  <si>
    <t xml:space="preserve">SUBGRUPOS     </t>
  </si>
  <si>
    <t xml:space="preserve">  BALANCES DE LA BANCA EN ESPAÑA / SUBGRUPOS / diciembre 2018</t>
  </si>
  <si>
    <t>TOTAL SUBGRUPOS</t>
  </si>
  <si>
    <t>TOTAL GENERAL</t>
  </si>
  <si>
    <t xml:space="preserve">  BALANCES DE LA BANCA EN ESPAÑA / BANCOS / diciembre 2018</t>
  </si>
  <si>
    <t xml:space="preserve">  BALANCES DE LA BANCA EN ESPAÑA / GRUPOS / diciembre 2018</t>
  </si>
  <si>
    <t>ESTADOS DE FLUJOS DE EFECTIVO INDIVIDUALES/ Diciembre 2018</t>
  </si>
  <si>
    <t>Activos financieros no destinados a negociación valorados obligatoriamente a valor razonable con cambios en resultados</t>
  </si>
  <si>
    <t>Activos financieros a valor razonable con cambios en otro resultado global</t>
  </si>
  <si>
    <t>Activos financieros a coste amortizado</t>
  </si>
  <si>
    <t xml:space="preserve"> </t>
  </si>
  <si>
    <t>Activos financieros no destinados a negocación valorados obligatoriaente a valor razonable con cambios en resultados</t>
  </si>
  <si>
    <t>Activos financieros designados a valor razonable con cambios en resultados</t>
  </si>
  <si>
    <t>Allfunds Bank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</si>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</sst>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000"/>
  </numFmts>
  <fonts count="17" x14ac:knownFonts="1">
    <font>
      <sz val="10"/>
      <name val="Arial"/>
    </font>
    <font>
      <sz val="13.5"/>
      <name val="Arial Narrow"/>
      <family val="2"/>
    </font>
    <font>
      <sz val="15"/>
      <color rgb="FF007336"/>
      <name val="Arial Narrow"/>
      <family val="2"/>
    </font>
    <font>
      <b/>
      <sz val="12"/>
      <color rgb="FF007336"/>
      <name val="Arial Narrow"/>
      <family val="2"/>
    </font>
    <font>
      <sz val="10"/>
      <name val="Arial"/>
      <family val="2"/>
    </font>
    <font>
      <b/>
      <sz val="11"/>
      <color rgb="FF007336"/>
      <name val="Arial Narrow"/>
      <family val="2"/>
    </font>
    <font>
      <sz val="12"/>
      <name val="Arial"/>
      <family val="2"/>
    </font>
    <font>
      <b/>
      <sz val="14"/>
      <color rgb="FF007336"/>
      <name val="Arial Narrow"/>
      <family val="2"/>
    </font>
    <font>
      <b/>
      <sz val="10"/>
      <color rgb="FF00733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7336"/>
      <name val="Lato"/>
      <family val="2"/>
    </font>
    <font>
      <sz val="9"/>
      <color rgb="FF007336"/>
      <name val="Lato"/>
      <family val="2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i/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4" fillId="0" borderId="0" applyFill="0" applyBorder="0" applyAlignment="0" applyProtection="0"/>
    <xf numFmtId="0" fontId="6" fillId="0" borderId="0"/>
    <xf numFmtId="0" fontId="6" fillId="0" borderId="0"/>
  </cellStyleXfs>
  <cellXfs count="62">
    <xf numFmtId="0" fontId="0" fillId="0" borderId="0" xfId="0"/>
    <xf numFmtId="0" fontId="7" fillId="2" borderId="0" xfId="0" applyFont="1" applyFill="1" applyBorder="1" applyAlignment="1">
      <alignment vertical="center"/>
    </xf>
    <xf numFmtId="0" fontId="4" fillId="0" borderId="0" xfId="1"/>
    <xf numFmtId="0" fontId="4" fillId="0" borderId="0" xfId="1" applyBorder="1"/>
    <xf numFmtId="0" fontId="2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vertical="center" indent="2"/>
    </xf>
    <xf numFmtId="0" fontId="9" fillId="0" borderId="0" xfId="1" applyFont="1" applyFill="1" applyBorder="1" applyAlignment="1">
      <alignment horizontal="right" vertical="center" indent="2"/>
    </xf>
    <xf numFmtId="0" fontId="10" fillId="0" borderId="0" xfId="1" applyFont="1" applyFill="1" applyBorder="1" applyAlignment="1">
      <alignment horizontal="right" vertical="center" indent="4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 indent="3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1" applyBorder="1" applyAlignment="1">
      <alignment horizontal="right"/>
    </xf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 vertical="center" indent="2"/>
    </xf>
    <xf numFmtId="0" fontId="11" fillId="0" borderId="0" xfId="1" applyFont="1" applyFill="1" applyBorder="1" applyAlignment="1">
      <alignment horizontal="right" vertical="center" indent="2"/>
    </xf>
    <xf numFmtId="0" fontId="13" fillId="0" borderId="0" xfId="1" applyFont="1" applyFill="1" applyBorder="1" applyAlignment="1">
      <alignment horizontal="left" vertical="center" indent="2"/>
    </xf>
    <xf numFmtId="0" fontId="13" fillId="0" borderId="0" xfId="1" applyFont="1" applyFill="1" applyBorder="1" applyAlignment="1">
      <alignment horizontal="right" vertical="center" indent="2"/>
    </xf>
    <xf numFmtId="0" fontId="14" fillId="0" borderId="0" xfId="1" applyFont="1" applyFill="1" applyBorder="1" applyAlignment="1">
      <alignment horizontal="left" vertical="center" indent="4"/>
    </xf>
    <xf numFmtId="0" fontId="14" fillId="0" borderId="0" xfId="1" applyFont="1" applyFill="1" applyBorder="1" applyAlignment="1">
      <alignment horizontal="right" vertical="center" indent="4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 indent="3"/>
    </xf>
    <xf numFmtId="0" fontId="14" fillId="0" borderId="0" xfId="1" applyFont="1" applyFill="1" applyBorder="1" applyAlignment="1">
      <alignment horizontal="right" vertical="center" indent="3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3" fontId="13" fillId="0" borderId="0" xfId="1" applyNumberFormat="1" applyFont="1" applyAlignment="1">
      <alignment horizontal="right"/>
    </xf>
    <xf numFmtId="0" fontId="15" fillId="0" borderId="0" xfId="1" applyFont="1"/>
    <xf numFmtId="0" fontId="11" fillId="0" borderId="0" xfId="1" applyFont="1" applyFill="1" applyBorder="1" applyAlignment="1">
      <alignment horizontal="left" vertical="center" indent="1"/>
    </xf>
    <xf numFmtId="3" fontId="11" fillId="0" borderId="0" xfId="1" applyNumberFormat="1" applyFont="1" applyAlignment="1">
      <alignment horizontal="right" vertical="center"/>
    </xf>
    <xf numFmtId="0" fontId="13" fillId="0" borderId="0" xfId="1" applyFont="1" applyFill="1" applyBorder="1" applyAlignment="1">
      <alignment horizontal="left" vertical="center" indent="1"/>
    </xf>
    <xf numFmtId="3" fontId="13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Border="1" applyAlignment="1">
      <alignment horizontal="left" vertical="center" indent="4"/>
    </xf>
    <xf numFmtId="3" fontId="16" fillId="0" borderId="0" xfId="1" applyNumberFormat="1" applyFont="1" applyAlignment="1">
      <alignment horizontal="right" vertical="center"/>
    </xf>
    <xf numFmtId="0" fontId="15" fillId="0" borderId="0" xfId="1" applyFont="1" applyBorder="1"/>
    <xf numFmtId="0" fontId="15" fillId="0" borderId="0" xfId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 vertical="center" indent="2"/>
    </xf>
    <xf numFmtId="3" fontId="13" fillId="0" borderId="0" xfId="1" applyNumberFormat="1" applyFont="1" applyFill="1" applyBorder="1" applyAlignment="1">
      <alignment horizontal="right" vertical="center" indent="2"/>
    </xf>
    <xf numFmtId="3" fontId="14" fillId="0" borderId="0" xfId="1" applyNumberFormat="1" applyFont="1" applyFill="1" applyBorder="1" applyAlignment="1">
      <alignment horizontal="right" vertical="center" indent="4"/>
    </xf>
    <xf numFmtId="3" fontId="13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4" fillId="0" borderId="0" xfId="1" applyNumberFormat="1" applyFont="1" applyFill="1" applyBorder="1" applyAlignment="1">
      <alignment horizontal="right" vertical="center" indent="3"/>
    </xf>
  </cellXfs>
  <cellStyles count="5">
    <cellStyle name="Millares 2 2" xfId="2" xr:uid="{00000000-0005-0000-0000-000000000000}"/>
    <cellStyle name="Normal" xfId="0" builtinId="0"/>
    <cellStyle name="Normal 2" xfId="3" xr:uid="{00000000-0005-0000-0000-000002000000}"/>
    <cellStyle name="Normal 2 2 2" xfId="1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os/Plantillas/PS/NEW/PlantillaFlujosy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olidados"/>
      <sheetName val="EstilosC"/>
      <sheetName val="AgregadosC"/>
      <sheetName val="Bancos"/>
      <sheetName val="EstilosB"/>
      <sheetName val="Resumen"/>
      <sheetName val="AgregadosB"/>
      <sheetName val="PatrimonioC"/>
      <sheetName val="EstilosPC"/>
      <sheetName val="PatrimonioI"/>
      <sheetName val="EstilosPI"/>
      <sheetName val="TotalCo"/>
      <sheetName val="TotalB"/>
      <sheetName val="Totales"/>
      <sheetName val="GruposF"/>
      <sheetName val="IndividualesP"/>
      <sheetName val="IndividualesF"/>
      <sheetName val="GruposP"/>
      <sheetName val="AgregadosPC"/>
      <sheetName val="ResumenPB"/>
      <sheetName val="ResumenPSu"/>
      <sheetName val="ResumenPI"/>
      <sheetName val="DepasoP"/>
      <sheetName val="DepasoPB"/>
      <sheetName val="PaginaB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J500"/>
  <sheetViews>
    <sheetView tabSelected="1" zoomScaleNormal="100" workbookViewId="0">
      <selection activeCell="A3" sqref="A3"/>
    </sheetView>
  </sheetViews>
  <sheetFormatPr baseColWidth="10" defaultRowHeight="14.1" customHeight="1" x14ac:dyDescent="0.2"/>
  <cols>
    <col min="1" max="1" width="77.85546875" style="3" bestFit="1" customWidth="1"/>
    <col min="2" max="26" width="20.7109375" style="17" customWidth="1"/>
    <col min="27" max="27" width="15.7109375" style="17" customWidth="1"/>
    <col min="28" max="28" width="72.5703125" style="17" bestFit="1" customWidth="1"/>
    <col min="29" max="31" width="20.7109375" style="17" customWidth="1"/>
    <col min="32" max="32" width="15.7109375" style="17" customWidth="1"/>
    <col min="33" max="33" width="20.7109375" style="17" customWidth="1"/>
    <col min="34" max="35" width="15.7109375" style="17" customWidth="1"/>
    <col min="36" max="36" width="20.7109375" style="17" customWidth="1"/>
    <col min="37" max="196" width="15.7109375" style="17" customWidth="1"/>
    <col min="197" max="16384" width="11.42578125" style="2"/>
  </cols>
  <sheetData>
    <row r="1" spans="1:400" customFormat="1" ht="24.95" customHeight="1" x14ac:dyDescent="0.2">
      <c r="A1" s="1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" t="str">
        <f>+"ESTADOS DE FLUJOS DE EFECTIVO CONSOLIDADOS/ Diciembre "&amp;RIGHT([1]Portada!AF50,4)</f>
        <v xml:space="preserve">ESTADOS DE FLUJOS DE EFECTIVO CONSOLIDADOS/ Diciembre </v>
      </c>
      <c r="AC1" s="5"/>
      <c r="AD1" s="5"/>
      <c r="AE1" s="5"/>
      <c r="AF1" s="5"/>
      <c r="AG1" s="5" t="s">
        <v>105</v>
      </c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</row>
    <row r="2" spans="1:400" customFormat="1" ht="18" customHeight="1" x14ac:dyDescent="0.2">
      <c r="A2" s="23" t="s">
        <v>114</v>
      </c>
      <c r="B2" s="18">
        <v>49</v>
      </c>
      <c r="C2" s="18">
        <v>182</v>
      </c>
      <c r="D2" s="18">
        <v>81</v>
      </c>
      <c r="E2" s="18">
        <v>128</v>
      </c>
      <c r="F2" s="18">
        <v>19</v>
      </c>
      <c r="G2" s="18">
        <v>61</v>
      </c>
      <c r="H2" s="18">
        <v>229</v>
      </c>
      <c r="I2" s="18">
        <v>130</v>
      </c>
      <c r="J2" s="18">
        <v>239</v>
      </c>
      <c r="K2" s="18">
        <v>234</v>
      </c>
      <c r="L2" s="18">
        <v>198</v>
      </c>
      <c r="M2" s="18">
        <v>11</v>
      </c>
      <c r="N2" s="18">
        <v>186</v>
      </c>
      <c r="O2" s="18">
        <v>138</v>
      </c>
      <c r="P2" s="18">
        <v>78</v>
      </c>
      <c r="Q2" s="18">
        <v>83</v>
      </c>
      <c r="R2" s="18">
        <v>1544</v>
      </c>
      <c r="S2" s="18">
        <v>235</v>
      </c>
      <c r="T2" s="18">
        <v>225</v>
      </c>
      <c r="U2" s="18">
        <v>58</v>
      </c>
      <c r="V2" s="18">
        <v>211</v>
      </c>
      <c r="W2" s="18">
        <v>241</v>
      </c>
      <c r="X2" s="18">
        <v>188</v>
      </c>
      <c r="Y2" s="18">
        <v>200</v>
      </c>
      <c r="Z2" s="18"/>
      <c r="AA2" s="18"/>
      <c r="AB2" s="19"/>
      <c r="AC2" s="18">
        <v>224</v>
      </c>
      <c r="AD2" s="18">
        <v>38</v>
      </c>
      <c r="AE2" s="18">
        <v>11</v>
      </c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</row>
    <row r="3" spans="1:400" customFormat="1" ht="59.25" customHeight="1" x14ac:dyDescent="0.2">
      <c r="A3" s="23"/>
      <c r="B3" s="20" t="s">
        <v>52</v>
      </c>
      <c r="C3" s="20" t="s">
        <v>53</v>
      </c>
      <c r="D3" s="20" t="s">
        <v>54</v>
      </c>
      <c r="E3" s="20" t="s">
        <v>55</v>
      </c>
      <c r="F3" s="20" t="s">
        <v>57</v>
      </c>
      <c r="G3" s="20" t="s">
        <v>58</v>
      </c>
      <c r="H3" s="20" t="s">
        <v>61</v>
      </c>
      <c r="I3" s="20" t="s">
        <v>63</v>
      </c>
      <c r="J3" s="20" t="s">
        <v>62</v>
      </c>
      <c r="K3" s="20" t="s">
        <v>66</v>
      </c>
      <c r="L3" s="20" t="s">
        <v>70</v>
      </c>
      <c r="M3" s="20" t="s">
        <v>74</v>
      </c>
      <c r="N3" s="20" t="s">
        <v>67</v>
      </c>
      <c r="O3" s="20" t="s">
        <v>68</v>
      </c>
      <c r="P3" s="20" t="s">
        <v>69</v>
      </c>
      <c r="Q3" s="20" t="s">
        <v>73</v>
      </c>
      <c r="R3" s="20" t="s">
        <v>78</v>
      </c>
      <c r="S3" s="20" t="s">
        <v>79</v>
      </c>
      <c r="T3" s="20" t="s">
        <v>76</v>
      </c>
      <c r="U3" s="20" t="s">
        <v>77</v>
      </c>
      <c r="V3" s="20" t="s">
        <v>86</v>
      </c>
      <c r="W3" s="20" t="s">
        <v>84</v>
      </c>
      <c r="X3" s="20" t="s">
        <v>85</v>
      </c>
      <c r="Y3" s="20" t="s">
        <v>91</v>
      </c>
      <c r="Z3" s="21" t="s">
        <v>103</v>
      </c>
      <c r="AA3" s="21"/>
      <c r="AB3" s="22"/>
      <c r="AC3" s="20" t="s">
        <v>56</v>
      </c>
      <c r="AD3" s="20" t="s">
        <v>59</v>
      </c>
      <c r="AE3" s="18" t="s">
        <v>117</v>
      </c>
      <c r="AF3" s="21"/>
      <c r="AG3" s="21" t="s">
        <v>106</v>
      </c>
      <c r="AH3" s="21"/>
      <c r="AI3" s="21"/>
      <c r="AJ3" s="21" t="s">
        <v>107</v>
      </c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</row>
    <row r="4" spans="1:400" customFormat="1" ht="18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2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</row>
    <row r="5" spans="1:400" customFormat="1" ht="18" customHeight="1" x14ac:dyDescent="0.2">
      <c r="A5" s="22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 t="s">
        <v>104</v>
      </c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</row>
    <row r="6" spans="1:400" ht="15.95" customHeight="1" x14ac:dyDescent="0.2">
      <c r="A6" s="24" t="s">
        <v>4</v>
      </c>
      <c r="B6" s="54">
        <v>6786436</v>
      </c>
      <c r="C6" s="54">
        <v>8663130</v>
      </c>
      <c r="D6" s="54">
        <v>-3527010</v>
      </c>
      <c r="E6" s="54">
        <v>175726.291</v>
      </c>
      <c r="F6" s="54">
        <v>71971.865999999995</v>
      </c>
      <c r="G6" s="54">
        <v>1117399</v>
      </c>
      <c r="H6" s="54">
        <v>1834</v>
      </c>
      <c r="I6" s="54">
        <v>-5010.768</v>
      </c>
      <c r="J6" s="54">
        <v>439721</v>
      </c>
      <c r="K6" s="54">
        <v>18177.624</v>
      </c>
      <c r="L6" s="54">
        <v>-1117711.611</v>
      </c>
      <c r="M6" s="54">
        <v>-7463</v>
      </c>
      <c r="N6" s="54">
        <v>-30924</v>
      </c>
      <c r="O6" s="54">
        <v>61104</v>
      </c>
      <c r="P6" s="54">
        <v>111900.126</v>
      </c>
      <c r="Q6" s="54">
        <v>51080</v>
      </c>
      <c r="R6" s="54">
        <v>84834.975000000006</v>
      </c>
      <c r="S6" s="54">
        <v>-22369.788</v>
      </c>
      <c r="T6" s="54">
        <v>263329.05699999997</v>
      </c>
      <c r="U6" s="54">
        <v>58449</v>
      </c>
      <c r="V6" s="54">
        <v>23777</v>
      </c>
      <c r="W6" s="54">
        <v>-22443.030999999999</v>
      </c>
      <c r="X6" s="54">
        <v>-84141</v>
      </c>
      <c r="Y6" s="54">
        <v>11542</v>
      </c>
      <c r="Z6" s="54">
        <v>13123338.741</v>
      </c>
      <c r="AA6" s="41"/>
      <c r="AB6" s="24" t="s">
        <v>4</v>
      </c>
      <c r="AC6" s="54">
        <v>1493315</v>
      </c>
      <c r="AD6" s="54">
        <v>-250583</v>
      </c>
      <c r="AE6" s="54">
        <v>13743</v>
      </c>
      <c r="AF6" s="41"/>
      <c r="AG6" s="54">
        <v>1256475</v>
      </c>
      <c r="AH6" s="41"/>
      <c r="AI6" s="41"/>
      <c r="AJ6" s="54">
        <v>13464640.357999999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</row>
    <row r="7" spans="1:400" ht="15.95" customHeight="1" x14ac:dyDescent="0.2">
      <c r="A7" s="43" t="s">
        <v>46</v>
      </c>
      <c r="B7" s="54">
        <v>9313348</v>
      </c>
      <c r="C7" s="54">
        <v>6151027</v>
      </c>
      <c r="D7" s="54">
        <v>335230</v>
      </c>
      <c r="E7" s="54">
        <v>526398.09499999997</v>
      </c>
      <c r="F7" s="54">
        <v>45382.294999999998</v>
      </c>
      <c r="G7" s="54">
        <v>206394</v>
      </c>
      <c r="H7" s="54">
        <v>410941</v>
      </c>
      <c r="I7" s="54">
        <v>26507.690999999999</v>
      </c>
      <c r="J7" s="54">
        <v>8817</v>
      </c>
      <c r="K7" s="54">
        <v>12488.93</v>
      </c>
      <c r="L7" s="54">
        <v>55655.656000000003</v>
      </c>
      <c r="M7" s="54">
        <v>-68526</v>
      </c>
      <c r="N7" s="54">
        <v>7747</v>
      </c>
      <c r="O7" s="54">
        <v>10081</v>
      </c>
      <c r="P7" s="54">
        <v>18271.457999999999</v>
      </c>
      <c r="Q7" s="54">
        <v>15761</v>
      </c>
      <c r="R7" s="54">
        <v>7903.7290000000003</v>
      </c>
      <c r="S7" s="54">
        <v>-8993.1540000000005</v>
      </c>
      <c r="T7" s="54">
        <v>186305.72700000001</v>
      </c>
      <c r="U7" s="54">
        <v>-5969</v>
      </c>
      <c r="V7" s="54">
        <v>-1347</v>
      </c>
      <c r="W7" s="54">
        <v>4879.66</v>
      </c>
      <c r="X7" s="54">
        <v>-601</v>
      </c>
      <c r="Y7" s="54">
        <v>-4279</v>
      </c>
      <c r="Z7" s="54">
        <v>17253424.087000001</v>
      </c>
      <c r="AA7" s="44"/>
      <c r="AB7" s="43" t="s">
        <v>46</v>
      </c>
      <c r="AC7" s="54">
        <v>1459166</v>
      </c>
      <c r="AD7" s="54">
        <v>72842</v>
      </c>
      <c r="AE7" s="54">
        <v>86157</v>
      </c>
      <c r="AF7" s="44"/>
      <c r="AG7" s="54">
        <v>1618165</v>
      </c>
      <c r="AH7" s="44"/>
      <c r="AI7" s="44"/>
      <c r="AJ7" s="54">
        <v>17315722.243000001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</row>
    <row r="8" spans="1:400" ht="15.95" customHeight="1" x14ac:dyDescent="0.2">
      <c r="A8" s="45" t="s">
        <v>6</v>
      </c>
      <c r="B8" s="54">
        <v>23258081</v>
      </c>
      <c r="C8" s="54">
        <v>7695617</v>
      </c>
      <c r="D8" s="54">
        <v>1734258</v>
      </c>
      <c r="E8" s="54">
        <v>532511.14099999995</v>
      </c>
      <c r="F8" s="54">
        <v>6466.415</v>
      </c>
      <c r="G8" s="54">
        <v>-54449</v>
      </c>
      <c r="H8" s="54">
        <v>-361455</v>
      </c>
      <c r="I8" s="54">
        <v>14269.262000000001</v>
      </c>
      <c r="J8" s="54">
        <v>58702</v>
      </c>
      <c r="K8" s="54">
        <v>-43.963000000000001</v>
      </c>
      <c r="L8" s="54">
        <v>2578.4720000000002</v>
      </c>
      <c r="M8" s="54">
        <v>172947</v>
      </c>
      <c r="N8" s="54">
        <v>-19984</v>
      </c>
      <c r="O8" s="54">
        <v>7333</v>
      </c>
      <c r="P8" s="54">
        <v>8731.5810000000001</v>
      </c>
      <c r="Q8" s="54">
        <v>8825</v>
      </c>
      <c r="R8" s="54">
        <v>4916.8419999999996</v>
      </c>
      <c r="S8" s="54">
        <v>-186591.52900000001</v>
      </c>
      <c r="T8" s="54">
        <v>-46505.49</v>
      </c>
      <c r="U8" s="54">
        <v>5610</v>
      </c>
      <c r="V8" s="54">
        <v>1789</v>
      </c>
      <c r="W8" s="54">
        <v>-49969.319000000003</v>
      </c>
      <c r="X8" s="54">
        <v>-61</v>
      </c>
      <c r="Y8" s="54">
        <v>868</v>
      </c>
      <c r="Z8" s="54">
        <v>32794444.412</v>
      </c>
      <c r="AA8" s="46"/>
      <c r="AB8" s="45" t="s">
        <v>6</v>
      </c>
      <c r="AC8" s="54">
        <v>1410236</v>
      </c>
      <c r="AD8" s="54">
        <v>47543</v>
      </c>
      <c r="AE8" s="54">
        <v>44967</v>
      </c>
      <c r="AF8" s="46"/>
      <c r="AG8" s="54">
        <v>1502746</v>
      </c>
      <c r="AH8" s="46"/>
      <c r="AI8" s="46"/>
      <c r="AJ8" s="54">
        <v>32977464.177999999</v>
      </c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</row>
    <row r="9" spans="1:400" ht="15.95" customHeight="1" x14ac:dyDescent="0.2">
      <c r="A9" s="35" t="s">
        <v>7</v>
      </c>
      <c r="B9" s="54">
        <v>2426275</v>
      </c>
      <c r="C9" s="54">
        <v>1207853</v>
      </c>
      <c r="D9" s="54">
        <v>353095</v>
      </c>
      <c r="E9" s="54">
        <v>61793.849000000002</v>
      </c>
      <c r="F9" s="54">
        <v>4799.7560000000003</v>
      </c>
      <c r="G9" s="54">
        <v>39922</v>
      </c>
      <c r="H9" s="54">
        <v>64960</v>
      </c>
      <c r="I9" s="54">
        <v>2433.2080000000001</v>
      </c>
      <c r="J9" s="54">
        <v>1353</v>
      </c>
      <c r="K9" s="54">
        <v>2098.0100000000002</v>
      </c>
      <c r="L9" s="54">
        <v>2578.4720000000002</v>
      </c>
      <c r="M9" s="54">
        <v>200138</v>
      </c>
      <c r="N9" s="54">
        <v>2685</v>
      </c>
      <c r="O9" s="54">
        <v>2183</v>
      </c>
      <c r="P9" s="54">
        <v>1114.1590000000001</v>
      </c>
      <c r="Q9" s="54">
        <v>5234</v>
      </c>
      <c r="R9" s="54">
        <v>3972.0520000000001</v>
      </c>
      <c r="S9" s="54">
        <v>915.41099999999994</v>
      </c>
      <c r="T9" s="54">
        <v>17804.699000000001</v>
      </c>
      <c r="U9" s="54">
        <v>355</v>
      </c>
      <c r="V9" s="54">
        <v>942</v>
      </c>
      <c r="W9" s="54">
        <v>2237.7550000000001</v>
      </c>
      <c r="X9" s="54">
        <v>474</v>
      </c>
      <c r="Y9" s="54">
        <v>304</v>
      </c>
      <c r="Z9" s="54">
        <v>4405520.3710000003</v>
      </c>
      <c r="AA9" s="47"/>
      <c r="AB9" s="35" t="s">
        <v>7</v>
      </c>
      <c r="AC9" s="54">
        <v>153633</v>
      </c>
      <c r="AD9" s="54">
        <v>9026</v>
      </c>
      <c r="AE9" s="54">
        <v>5908</v>
      </c>
      <c r="AF9" s="47"/>
      <c r="AG9" s="54">
        <v>168567</v>
      </c>
      <c r="AH9" s="47"/>
      <c r="AI9" s="47"/>
      <c r="AJ9" s="54">
        <v>4430318.1260000002</v>
      </c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</row>
    <row r="10" spans="1:400" ht="15.95" customHeight="1" x14ac:dyDescent="0.2">
      <c r="A10" s="35" t="s">
        <v>8</v>
      </c>
      <c r="B10" s="54">
        <v>20831806</v>
      </c>
      <c r="C10" s="54">
        <v>6487764</v>
      </c>
      <c r="D10" s="54">
        <v>1381163</v>
      </c>
      <c r="E10" s="54">
        <v>470717.29200000002</v>
      </c>
      <c r="F10" s="54">
        <v>1666.66</v>
      </c>
      <c r="G10" s="54">
        <v>-94371</v>
      </c>
      <c r="H10" s="54">
        <v>-426415</v>
      </c>
      <c r="I10" s="54">
        <v>11836.053</v>
      </c>
      <c r="J10" s="54">
        <v>57349</v>
      </c>
      <c r="K10" s="54">
        <v>-2141.973</v>
      </c>
      <c r="L10" s="54">
        <v>0</v>
      </c>
      <c r="M10" s="54">
        <v>-27191</v>
      </c>
      <c r="N10" s="54">
        <v>-22669</v>
      </c>
      <c r="O10" s="54">
        <v>5150</v>
      </c>
      <c r="P10" s="54">
        <v>7617.4219999999996</v>
      </c>
      <c r="Q10" s="54">
        <v>3591</v>
      </c>
      <c r="R10" s="54">
        <v>944.79</v>
      </c>
      <c r="S10" s="54">
        <v>-187506.94</v>
      </c>
      <c r="T10" s="54">
        <v>-64310.188999999998</v>
      </c>
      <c r="U10" s="54">
        <v>5255</v>
      </c>
      <c r="V10" s="54">
        <v>847</v>
      </c>
      <c r="W10" s="54">
        <v>-52207.074000000001</v>
      </c>
      <c r="X10" s="54">
        <v>-535</v>
      </c>
      <c r="Y10" s="54">
        <v>564</v>
      </c>
      <c r="Z10" s="54">
        <v>28388924.041000001</v>
      </c>
      <c r="AA10" s="47"/>
      <c r="AB10" s="35" t="s">
        <v>8</v>
      </c>
      <c r="AC10" s="54">
        <v>1256603</v>
      </c>
      <c r="AD10" s="54">
        <v>38517</v>
      </c>
      <c r="AE10" s="54">
        <v>39059</v>
      </c>
      <c r="AF10" s="47"/>
      <c r="AG10" s="54">
        <v>1334179</v>
      </c>
      <c r="AH10" s="47"/>
      <c r="AI10" s="47"/>
      <c r="AJ10" s="54">
        <v>28547146.052000001</v>
      </c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</row>
    <row r="11" spans="1:400" ht="15.95" customHeight="1" x14ac:dyDescent="0.2">
      <c r="A11" s="45" t="s">
        <v>9</v>
      </c>
      <c r="B11" s="54">
        <v>55264036</v>
      </c>
      <c r="C11" s="54">
        <v>12679678</v>
      </c>
      <c r="D11" s="54">
        <v>6889631</v>
      </c>
      <c r="E11" s="54">
        <v>5465906.2390000001</v>
      </c>
      <c r="F11" s="54">
        <v>456105.72399999999</v>
      </c>
      <c r="G11" s="54">
        <v>-672863</v>
      </c>
      <c r="H11" s="54">
        <v>-387321</v>
      </c>
      <c r="I11" s="54">
        <v>-362431.70899999997</v>
      </c>
      <c r="J11" s="54">
        <v>-581338</v>
      </c>
      <c r="K11" s="54">
        <v>181399.076</v>
      </c>
      <c r="L11" s="54">
        <v>9800490.6439999994</v>
      </c>
      <c r="M11" s="54">
        <v>37220</v>
      </c>
      <c r="N11" s="54">
        <v>295258</v>
      </c>
      <c r="O11" s="54">
        <v>69781</v>
      </c>
      <c r="P11" s="54">
        <v>-31422.706999999999</v>
      </c>
      <c r="Q11" s="54">
        <v>90904</v>
      </c>
      <c r="R11" s="54">
        <v>61004.360999999997</v>
      </c>
      <c r="S11" s="54">
        <v>42463.472000000002</v>
      </c>
      <c r="T11" s="54">
        <v>2379498.5320000001</v>
      </c>
      <c r="U11" s="54">
        <v>-30776</v>
      </c>
      <c r="V11" s="54">
        <v>802777</v>
      </c>
      <c r="W11" s="54">
        <v>-30015.327000000001</v>
      </c>
      <c r="X11" s="54">
        <v>71770</v>
      </c>
      <c r="Y11" s="54">
        <v>13639</v>
      </c>
      <c r="Z11" s="54">
        <v>92505394.305000007</v>
      </c>
      <c r="AA11" s="46"/>
      <c r="AB11" s="45" t="s">
        <v>9</v>
      </c>
      <c r="AC11" s="54">
        <v>5142047</v>
      </c>
      <c r="AD11" s="54">
        <v>9694</v>
      </c>
      <c r="AE11" s="54">
        <v>-10526</v>
      </c>
      <c r="AF11" s="46"/>
      <c r="AG11" s="54">
        <v>5141215</v>
      </c>
      <c r="AH11" s="46"/>
      <c r="AI11" s="46"/>
      <c r="AJ11" s="54">
        <v>84061400.275000006</v>
      </c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</row>
    <row r="12" spans="1:400" ht="15.95" customHeight="1" x14ac:dyDescent="0.2">
      <c r="A12" s="35" t="s">
        <v>10</v>
      </c>
      <c r="B12" s="54">
        <v>-31644594</v>
      </c>
      <c r="C12" s="54">
        <v>-1378529</v>
      </c>
      <c r="D12" s="54">
        <v>472461</v>
      </c>
      <c r="E12" s="54">
        <v>2428208.6880000001</v>
      </c>
      <c r="F12" s="54">
        <v>-54281.245999999999</v>
      </c>
      <c r="G12" s="54">
        <v>37376</v>
      </c>
      <c r="H12" s="54">
        <v>0</v>
      </c>
      <c r="I12" s="54">
        <v>0</v>
      </c>
      <c r="J12" s="54">
        <v>-180</v>
      </c>
      <c r="K12" s="54">
        <v>-955.97799999999995</v>
      </c>
      <c r="L12" s="54">
        <v>821977.28399999999</v>
      </c>
      <c r="M12" s="54">
        <v>-126</v>
      </c>
      <c r="N12" s="54">
        <v>441</v>
      </c>
      <c r="O12" s="54">
        <v>182</v>
      </c>
      <c r="P12" s="54">
        <v>0</v>
      </c>
      <c r="Q12" s="54">
        <v>12497</v>
      </c>
      <c r="R12" s="54">
        <v>-1145.537</v>
      </c>
      <c r="S12" s="54">
        <v>0</v>
      </c>
      <c r="T12" s="54">
        <v>0</v>
      </c>
      <c r="U12" s="54">
        <v>0</v>
      </c>
      <c r="V12" s="54">
        <v>8878</v>
      </c>
      <c r="W12" s="54">
        <v>1.3260000000000001</v>
      </c>
      <c r="X12" s="54">
        <v>0</v>
      </c>
      <c r="Y12" s="54">
        <v>0</v>
      </c>
      <c r="Z12" s="54">
        <v>-29297789.463</v>
      </c>
      <c r="AA12" s="47"/>
      <c r="AB12" s="35" t="s">
        <v>10</v>
      </c>
      <c r="AC12" s="54">
        <v>-17185</v>
      </c>
      <c r="AD12" s="54">
        <v>0</v>
      </c>
      <c r="AE12" s="54">
        <v>-126</v>
      </c>
      <c r="AF12" s="47"/>
      <c r="AG12" s="54">
        <v>-17311</v>
      </c>
      <c r="AH12" s="47"/>
      <c r="AI12" s="47"/>
      <c r="AJ12" s="54">
        <v>-29299277.285999998</v>
      </c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</row>
    <row r="13" spans="1:400" ht="15.95" customHeight="1" x14ac:dyDescent="0.2">
      <c r="A13" s="35" t="s">
        <v>115</v>
      </c>
      <c r="B13" s="54">
        <v>6110627</v>
      </c>
      <c r="C13" s="54">
        <v>642685</v>
      </c>
      <c r="D13" s="54">
        <v>-18417</v>
      </c>
      <c r="E13" s="54">
        <v>15804.467000000001</v>
      </c>
      <c r="F13" s="54">
        <v>-2108.8310000000001</v>
      </c>
      <c r="G13" s="54">
        <v>12318</v>
      </c>
      <c r="H13" s="54">
        <v>0</v>
      </c>
      <c r="I13" s="54">
        <v>0</v>
      </c>
      <c r="J13" s="54">
        <v>0</v>
      </c>
      <c r="K13" s="54">
        <v>69878.964999999997</v>
      </c>
      <c r="L13" s="54">
        <v>93017.172999999995</v>
      </c>
      <c r="M13" s="54">
        <v>78</v>
      </c>
      <c r="N13" s="54">
        <v>-56</v>
      </c>
      <c r="O13" s="54">
        <v>2666</v>
      </c>
      <c r="P13" s="54">
        <v>0</v>
      </c>
      <c r="Q13" s="54">
        <v>131938</v>
      </c>
      <c r="R13" s="54">
        <v>5233.6490000000003</v>
      </c>
      <c r="S13" s="54">
        <v>0</v>
      </c>
      <c r="T13" s="54">
        <v>0</v>
      </c>
      <c r="U13" s="54">
        <v>0</v>
      </c>
      <c r="V13" s="54">
        <v>8128</v>
      </c>
      <c r="W13" s="54">
        <v>-25540.295999999998</v>
      </c>
      <c r="X13" s="54">
        <v>0</v>
      </c>
      <c r="Y13" s="54">
        <v>0</v>
      </c>
      <c r="Z13" s="54">
        <v>7046252.1270000003</v>
      </c>
      <c r="AA13" s="47"/>
      <c r="AB13" s="35" t="s">
        <v>115</v>
      </c>
      <c r="AC13" s="54">
        <v>-1925</v>
      </c>
      <c r="AD13" s="54">
        <v>0</v>
      </c>
      <c r="AE13" s="54">
        <v>78</v>
      </c>
      <c r="AF13" s="47"/>
      <c r="AG13" s="54">
        <v>-1847</v>
      </c>
      <c r="AH13" s="47"/>
      <c r="AI13" s="47"/>
      <c r="AJ13" s="54">
        <v>7046252.1270000003</v>
      </c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</row>
    <row r="14" spans="1:400" ht="15.95" customHeight="1" x14ac:dyDescent="0.2">
      <c r="A14" s="35" t="s">
        <v>116</v>
      </c>
      <c r="B14" s="54">
        <v>16280004</v>
      </c>
      <c r="C14" s="54">
        <v>-348649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197903.986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-4650.5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16124608.486</v>
      </c>
      <c r="AA14" s="47"/>
      <c r="AB14" s="35" t="s">
        <v>116</v>
      </c>
      <c r="AC14" s="54">
        <v>0</v>
      </c>
      <c r="AD14" s="54">
        <v>-30099</v>
      </c>
      <c r="AE14" s="54">
        <v>0</v>
      </c>
      <c r="AF14" s="47"/>
      <c r="AG14" s="54">
        <v>-30099</v>
      </c>
      <c r="AH14" s="47"/>
      <c r="AI14" s="47"/>
      <c r="AJ14" s="54">
        <v>16133306.794</v>
      </c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</row>
    <row r="15" spans="1:400" ht="15.95" customHeight="1" x14ac:dyDescent="0.2">
      <c r="A15" s="35" t="s">
        <v>112</v>
      </c>
      <c r="B15" s="54">
        <v>-1737521</v>
      </c>
      <c r="C15" s="54">
        <v>206373</v>
      </c>
      <c r="D15" s="54">
        <v>-1572710</v>
      </c>
      <c r="E15" s="54">
        <v>-607128.23300000001</v>
      </c>
      <c r="F15" s="54">
        <v>3938.6170000000002</v>
      </c>
      <c r="G15" s="54">
        <v>4367</v>
      </c>
      <c r="H15" s="54">
        <v>-94</v>
      </c>
      <c r="I15" s="54">
        <v>-253204.31200000001</v>
      </c>
      <c r="J15" s="54">
        <v>-174309</v>
      </c>
      <c r="K15" s="54">
        <v>-57966.415999999997</v>
      </c>
      <c r="L15" s="54">
        <v>5006216.4730000002</v>
      </c>
      <c r="M15" s="54">
        <v>0</v>
      </c>
      <c r="N15" s="54">
        <v>-877864</v>
      </c>
      <c r="O15" s="54">
        <v>31302</v>
      </c>
      <c r="P15" s="54">
        <v>-83477.203999999998</v>
      </c>
      <c r="Q15" s="54">
        <v>0</v>
      </c>
      <c r="R15" s="54">
        <v>-8166.8270000000002</v>
      </c>
      <c r="S15" s="54">
        <v>5668.9650000000001</v>
      </c>
      <c r="T15" s="54">
        <v>0</v>
      </c>
      <c r="U15" s="54">
        <v>0</v>
      </c>
      <c r="V15" s="54">
        <v>-291751</v>
      </c>
      <c r="W15" s="54">
        <v>4489.9250000000002</v>
      </c>
      <c r="X15" s="54">
        <v>-7</v>
      </c>
      <c r="Y15" s="54">
        <v>-3900</v>
      </c>
      <c r="Z15" s="54">
        <v>-405743.01199999999</v>
      </c>
      <c r="AA15" s="47"/>
      <c r="AB15" s="35" t="s">
        <v>112</v>
      </c>
      <c r="AC15" s="54">
        <v>-56911</v>
      </c>
      <c r="AD15" s="54">
        <v>197142</v>
      </c>
      <c r="AE15" s="54">
        <v>0</v>
      </c>
      <c r="AF15" s="47"/>
      <c r="AG15" s="54">
        <v>140231</v>
      </c>
      <c r="AH15" s="47"/>
      <c r="AI15" s="47"/>
      <c r="AJ15" s="54">
        <v>251822.424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</row>
    <row r="16" spans="1:400" ht="15.95" customHeight="1" x14ac:dyDescent="0.2">
      <c r="A16" s="35" t="s">
        <v>113</v>
      </c>
      <c r="B16" s="54">
        <v>66087264</v>
      </c>
      <c r="C16" s="54">
        <v>12652154</v>
      </c>
      <c r="D16" s="54">
        <v>8349090</v>
      </c>
      <c r="E16" s="54">
        <v>3711938.9079999998</v>
      </c>
      <c r="F16" s="54">
        <v>565569.04200000002</v>
      </c>
      <c r="G16" s="54">
        <v>-724475</v>
      </c>
      <c r="H16" s="54">
        <v>-381951</v>
      </c>
      <c r="I16" s="54">
        <v>-80125.043999999994</v>
      </c>
      <c r="J16" s="54">
        <v>-454771</v>
      </c>
      <c r="K16" s="54">
        <v>176209.77299999999</v>
      </c>
      <c r="L16" s="54">
        <v>3673697.5129999998</v>
      </c>
      <c r="M16" s="54">
        <v>-20379</v>
      </c>
      <c r="N16" s="54">
        <v>1170093</v>
      </c>
      <c r="O16" s="54">
        <v>32141</v>
      </c>
      <c r="P16" s="54">
        <v>53602.209000000003</v>
      </c>
      <c r="Q16" s="54">
        <v>-54724</v>
      </c>
      <c r="R16" s="54">
        <v>57926.305999999997</v>
      </c>
      <c r="S16" s="54">
        <v>-47188.296000000002</v>
      </c>
      <c r="T16" s="54">
        <v>2372059.284</v>
      </c>
      <c r="U16" s="54">
        <v>-30774</v>
      </c>
      <c r="V16" s="54">
        <v>1073383</v>
      </c>
      <c r="W16" s="54">
        <v>-9106.0540000000001</v>
      </c>
      <c r="X16" s="54">
        <v>71697</v>
      </c>
      <c r="Y16" s="54">
        <v>17419</v>
      </c>
      <c r="Z16" s="54">
        <v>98260750.641000003</v>
      </c>
      <c r="AA16" s="47"/>
      <c r="AB16" s="35" t="s">
        <v>113</v>
      </c>
      <c r="AC16" s="54">
        <v>6045588</v>
      </c>
      <c r="AD16" s="54">
        <v>-110108</v>
      </c>
      <c r="AE16" s="54">
        <v>-20379</v>
      </c>
      <c r="AF16" s="47"/>
      <c r="AG16" s="54">
        <v>5915101</v>
      </c>
      <c r="AH16" s="47"/>
      <c r="AI16" s="47"/>
      <c r="AJ16" s="54">
        <v>89336903.373999998</v>
      </c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</row>
    <row r="17" spans="1:216" ht="15.95" customHeight="1" x14ac:dyDescent="0.2">
      <c r="A17" s="35" t="s">
        <v>12</v>
      </c>
      <c r="B17" s="54">
        <v>168256</v>
      </c>
      <c r="C17" s="54">
        <v>905644</v>
      </c>
      <c r="D17" s="54">
        <v>-340793</v>
      </c>
      <c r="E17" s="54">
        <v>-82917.59</v>
      </c>
      <c r="F17" s="54">
        <v>-57011.857000000004</v>
      </c>
      <c r="G17" s="54">
        <v>-2449</v>
      </c>
      <c r="H17" s="54">
        <v>-5276</v>
      </c>
      <c r="I17" s="54">
        <v>-29102.353999999999</v>
      </c>
      <c r="J17" s="54">
        <v>47922</v>
      </c>
      <c r="K17" s="54">
        <v>-5767.268</v>
      </c>
      <c r="L17" s="54">
        <v>7678.2160000000003</v>
      </c>
      <c r="M17" s="54">
        <v>57647</v>
      </c>
      <c r="N17" s="54">
        <v>2644</v>
      </c>
      <c r="O17" s="54">
        <v>3490</v>
      </c>
      <c r="P17" s="54">
        <v>-1547.712</v>
      </c>
      <c r="Q17" s="54">
        <v>1193</v>
      </c>
      <c r="R17" s="54">
        <v>7156.7709999999997</v>
      </c>
      <c r="S17" s="54">
        <v>88633.303</v>
      </c>
      <c r="T17" s="54">
        <v>7439.2479999999996</v>
      </c>
      <c r="U17" s="54">
        <v>-2</v>
      </c>
      <c r="V17" s="54">
        <v>4139</v>
      </c>
      <c r="W17" s="54">
        <v>139.77199999999999</v>
      </c>
      <c r="X17" s="54">
        <v>80</v>
      </c>
      <c r="Y17" s="54">
        <v>120</v>
      </c>
      <c r="Z17" s="54">
        <v>777315.52899999998</v>
      </c>
      <c r="AA17" s="46"/>
      <c r="AB17" s="35" t="s">
        <v>12</v>
      </c>
      <c r="AC17" s="54">
        <v>-827520</v>
      </c>
      <c r="AD17" s="54">
        <v>-47241</v>
      </c>
      <c r="AE17" s="54">
        <v>9901</v>
      </c>
      <c r="AF17" s="46"/>
      <c r="AG17" s="54">
        <v>-864860</v>
      </c>
      <c r="AH17" s="46"/>
      <c r="AI17" s="46"/>
      <c r="AJ17" s="54">
        <v>592392.84699999995</v>
      </c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</row>
    <row r="18" spans="1:216" ht="15.95" customHeight="1" x14ac:dyDescent="0.2">
      <c r="A18" s="45" t="s">
        <v>13</v>
      </c>
      <c r="B18" s="54">
        <v>32820956</v>
      </c>
      <c r="C18" s="54">
        <v>10284926</v>
      </c>
      <c r="D18" s="54">
        <v>1351513</v>
      </c>
      <c r="E18" s="54">
        <v>4677951.84</v>
      </c>
      <c r="F18" s="54">
        <v>483822.99</v>
      </c>
      <c r="G18" s="54">
        <v>255110</v>
      </c>
      <c r="H18" s="54">
        <v>-274151</v>
      </c>
      <c r="I18" s="54">
        <v>-408219.43</v>
      </c>
      <c r="J18" s="54">
        <v>-209136</v>
      </c>
      <c r="K18" s="54">
        <v>191327.55100000001</v>
      </c>
      <c r="L18" s="54">
        <v>8639736.7880000006</v>
      </c>
      <c r="M18" s="54">
        <v>-33841</v>
      </c>
      <c r="N18" s="54">
        <v>275682</v>
      </c>
      <c r="O18" s="54">
        <v>116483</v>
      </c>
      <c r="P18" s="54">
        <v>56491.875999999997</v>
      </c>
      <c r="Q18" s="54">
        <v>122887</v>
      </c>
      <c r="R18" s="54">
        <v>134715.60500000001</v>
      </c>
      <c r="S18" s="54">
        <v>215678.36799999999</v>
      </c>
      <c r="T18" s="54">
        <v>2424323.9920000001</v>
      </c>
      <c r="U18" s="54">
        <v>26079</v>
      </c>
      <c r="V18" s="54">
        <v>826112</v>
      </c>
      <c r="W18" s="54">
        <v>-6864.8590000000004</v>
      </c>
      <c r="X18" s="54">
        <v>-11792</v>
      </c>
      <c r="Y18" s="54">
        <v>28592</v>
      </c>
      <c r="Z18" s="54">
        <v>61988384.721000001</v>
      </c>
      <c r="AA18" s="47"/>
      <c r="AB18" s="45" t="s">
        <v>13</v>
      </c>
      <c r="AC18" s="54">
        <v>4169345</v>
      </c>
      <c r="AD18" s="54">
        <v>-363738</v>
      </c>
      <c r="AE18" s="54">
        <v>-87084</v>
      </c>
      <c r="AF18" s="47"/>
      <c r="AG18" s="54">
        <v>3718523</v>
      </c>
      <c r="AH18" s="47"/>
      <c r="AI18" s="47"/>
      <c r="AJ18" s="54">
        <v>53681788.582000002</v>
      </c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</row>
    <row r="19" spans="1:216" ht="15.95" customHeight="1" x14ac:dyDescent="0.2">
      <c r="A19" s="35" t="s">
        <v>14</v>
      </c>
      <c r="B19" s="54">
        <v>-36316867</v>
      </c>
      <c r="C19" s="54">
        <v>-466443</v>
      </c>
      <c r="D19" s="54">
        <v>307139</v>
      </c>
      <c r="E19" s="54">
        <v>1804901.5179999999</v>
      </c>
      <c r="F19" s="54">
        <v>-47467.411</v>
      </c>
      <c r="G19" s="54">
        <v>60672</v>
      </c>
      <c r="H19" s="54">
        <v>0</v>
      </c>
      <c r="I19" s="54">
        <v>0</v>
      </c>
      <c r="J19" s="54">
        <v>-751</v>
      </c>
      <c r="K19" s="54">
        <v>0</v>
      </c>
      <c r="L19" s="54">
        <v>836588.20200000005</v>
      </c>
      <c r="M19" s="54">
        <v>-127</v>
      </c>
      <c r="N19" s="54">
        <v>0</v>
      </c>
      <c r="O19" s="54">
        <v>426</v>
      </c>
      <c r="P19" s="54">
        <v>0</v>
      </c>
      <c r="Q19" s="54">
        <v>-213</v>
      </c>
      <c r="R19" s="54">
        <v>-38.506999999999998</v>
      </c>
      <c r="S19" s="54">
        <v>0</v>
      </c>
      <c r="T19" s="54">
        <v>0</v>
      </c>
      <c r="U19" s="54">
        <v>0</v>
      </c>
      <c r="V19" s="54">
        <v>45</v>
      </c>
      <c r="W19" s="54">
        <v>0</v>
      </c>
      <c r="X19" s="54">
        <v>0</v>
      </c>
      <c r="Y19" s="54">
        <v>0</v>
      </c>
      <c r="Z19" s="54">
        <v>-33822135.197999999</v>
      </c>
      <c r="AA19" s="47"/>
      <c r="AB19" s="35" t="s">
        <v>14</v>
      </c>
      <c r="AC19" s="54">
        <v>-9613</v>
      </c>
      <c r="AD19" s="54">
        <v>0</v>
      </c>
      <c r="AE19" s="54">
        <v>-127</v>
      </c>
      <c r="AF19" s="47"/>
      <c r="AG19" s="54">
        <v>-9740</v>
      </c>
      <c r="AH19" s="47"/>
      <c r="AI19" s="47"/>
      <c r="AJ19" s="54">
        <v>-33818216.762999997</v>
      </c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</row>
    <row r="20" spans="1:216" ht="15.95" customHeight="1" x14ac:dyDescent="0.2">
      <c r="A20" s="35" t="s">
        <v>15</v>
      </c>
      <c r="B20" s="54">
        <v>8206061</v>
      </c>
      <c r="C20" s="54">
        <v>1337903</v>
      </c>
      <c r="D20" s="54">
        <v>0</v>
      </c>
      <c r="E20" s="54">
        <v>0</v>
      </c>
      <c r="F20" s="54">
        <v>1022751.8</v>
      </c>
      <c r="G20" s="54">
        <v>5656</v>
      </c>
      <c r="H20" s="54">
        <v>0</v>
      </c>
      <c r="I20" s="54">
        <v>0</v>
      </c>
      <c r="J20" s="54">
        <v>0</v>
      </c>
      <c r="K20" s="54">
        <v>0</v>
      </c>
      <c r="L20" s="54">
        <v>4731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10577102.800000001</v>
      </c>
      <c r="AA20" s="47"/>
      <c r="AB20" s="35" t="s">
        <v>15</v>
      </c>
      <c r="AC20" s="54">
        <v>0</v>
      </c>
      <c r="AD20" s="54">
        <v>0</v>
      </c>
      <c r="AE20" s="54">
        <v>0</v>
      </c>
      <c r="AF20" s="47"/>
      <c r="AG20" s="54">
        <v>0</v>
      </c>
      <c r="AH20" s="47"/>
      <c r="AI20" s="47"/>
      <c r="AJ20" s="54">
        <v>10577102.800000001</v>
      </c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</row>
    <row r="21" spans="1:216" ht="15.95" customHeight="1" x14ac:dyDescent="0.2">
      <c r="A21" s="35" t="s">
        <v>47</v>
      </c>
      <c r="B21" s="54">
        <v>65898398</v>
      </c>
      <c r="C21" s="54">
        <v>10480515</v>
      </c>
      <c r="D21" s="54">
        <v>1534920</v>
      </c>
      <c r="E21" s="54">
        <v>2974586.96</v>
      </c>
      <c r="F21" s="54">
        <v>-314984.32199999999</v>
      </c>
      <c r="G21" s="54">
        <v>115924</v>
      </c>
      <c r="H21" s="54">
        <v>-269207</v>
      </c>
      <c r="I21" s="54">
        <v>-321499.81900000002</v>
      </c>
      <c r="J21" s="54">
        <v>-150910</v>
      </c>
      <c r="K21" s="54">
        <v>191185.30100000001</v>
      </c>
      <c r="L21" s="54">
        <v>7579773.6150000002</v>
      </c>
      <c r="M21" s="54">
        <v>-84613</v>
      </c>
      <c r="N21" s="54">
        <v>277245</v>
      </c>
      <c r="O21" s="54">
        <v>124619</v>
      </c>
      <c r="P21" s="54">
        <v>56294.796000000002</v>
      </c>
      <c r="Q21" s="54">
        <v>123925</v>
      </c>
      <c r="R21" s="54">
        <v>135228.587</v>
      </c>
      <c r="S21" s="54">
        <v>215678.36799999999</v>
      </c>
      <c r="T21" s="54">
        <v>2374131.9249999998</v>
      </c>
      <c r="U21" s="54">
        <v>26847</v>
      </c>
      <c r="V21" s="54">
        <v>820408</v>
      </c>
      <c r="W21" s="54">
        <v>-7602.1409999999996</v>
      </c>
      <c r="X21" s="54">
        <v>-13016</v>
      </c>
      <c r="Y21" s="54">
        <v>28601</v>
      </c>
      <c r="Z21" s="54">
        <v>91796449.269999996</v>
      </c>
      <c r="AA21" s="47"/>
      <c r="AB21" s="35" t="s">
        <v>47</v>
      </c>
      <c r="AC21" s="54">
        <v>4575716</v>
      </c>
      <c r="AD21" s="54">
        <v>-386272</v>
      </c>
      <c r="AE21" s="54">
        <v>-84303</v>
      </c>
      <c r="AF21" s="47"/>
      <c r="AG21" s="54">
        <v>4105141</v>
      </c>
      <c r="AH21" s="47"/>
      <c r="AI21" s="47"/>
      <c r="AJ21" s="54">
        <v>83513380.732999995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</row>
    <row r="22" spans="1:216" ht="15.95" customHeight="1" x14ac:dyDescent="0.2">
      <c r="A22" s="35" t="s">
        <v>17</v>
      </c>
      <c r="B22" s="54">
        <v>-4966636</v>
      </c>
      <c r="C22" s="54">
        <v>-1067049</v>
      </c>
      <c r="D22" s="54">
        <v>-490546</v>
      </c>
      <c r="E22" s="54">
        <v>-101536.63800000001</v>
      </c>
      <c r="F22" s="54">
        <v>-176477.07699999999</v>
      </c>
      <c r="G22" s="54">
        <v>72858</v>
      </c>
      <c r="H22" s="54">
        <v>-4944</v>
      </c>
      <c r="I22" s="54">
        <v>-86719.611000000004</v>
      </c>
      <c r="J22" s="54">
        <v>-57475</v>
      </c>
      <c r="K22" s="54">
        <v>142.249</v>
      </c>
      <c r="L22" s="54">
        <v>218643.97099999999</v>
      </c>
      <c r="M22" s="54">
        <v>50899</v>
      </c>
      <c r="N22" s="54">
        <v>-1563</v>
      </c>
      <c r="O22" s="54">
        <v>-8562</v>
      </c>
      <c r="P22" s="54">
        <v>197.08</v>
      </c>
      <c r="Q22" s="54">
        <v>-825</v>
      </c>
      <c r="R22" s="54">
        <v>-474.47399999999999</v>
      </c>
      <c r="S22" s="54">
        <v>0</v>
      </c>
      <c r="T22" s="54">
        <v>50192.067000000003</v>
      </c>
      <c r="U22" s="54">
        <v>-768</v>
      </c>
      <c r="V22" s="54">
        <v>5659</v>
      </c>
      <c r="W22" s="54">
        <v>737.28200000000004</v>
      </c>
      <c r="X22" s="54">
        <v>1224</v>
      </c>
      <c r="Y22" s="54">
        <v>-9</v>
      </c>
      <c r="Z22" s="54">
        <v>-6563032.1509999996</v>
      </c>
      <c r="AA22" s="46"/>
      <c r="AB22" s="35" t="s">
        <v>17</v>
      </c>
      <c r="AC22" s="54">
        <v>-396758</v>
      </c>
      <c r="AD22" s="54">
        <v>22534</v>
      </c>
      <c r="AE22" s="54">
        <v>-2654</v>
      </c>
      <c r="AF22" s="46"/>
      <c r="AG22" s="54">
        <v>-376878</v>
      </c>
      <c r="AH22" s="46"/>
      <c r="AI22" s="46"/>
      <c r="AJ22" s="54">
        <v>-6590478.1869999999</v>
      </c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</row>
    <row r="23" spans="1:216" ht="15.95" customHeight="1" x14ac:dyDescent="0.2">
      <c r="A23" s="28" t="s">
        <v>18</v>
      </c>
      <c r="B23" s="54">
        <v>-3341913</v>
      </c>
      <c r="C23" s="54">
        <v>-2788762</v>
      </c>
      <c r="D23" s="54">
        <v>-58380</v>
      </c>
      <c r="E23" s="54">
        <v>-95228.544999999998</v>
      </c>
      <c r="F23" s="54">
        <v>-7594.11</v>
      </c>
      <c r="G23" s="54">
        <v>37481</v>
      </c>
      <c r="H23" s="54">
        <v>-160822</v>
      </c>
      <c r="I23" s="54">
        <v>0</v>
      </c>
      <c r="J23" s="54">
        <v>0</v>
      </c>
      <c r="K23" s="54">
        <v>-4195.8180000000002</v>
      </c>
      <c r="L23" s="54">
        <v>-15191.883</v>
      </c>
      <c r="M23" s="54">
        <v>-40823</v>
      </c>
      <c r="N23" s="54">
        <v>889</v>
      </c>
      <c r="O23" s="54">
        <v>-3012</v>
      </c>
      <c r="P23" s="54">
        <v>-3017.4960000000001</v>
      </c>
      <c r="Q23" s="54">
        <v>-5489</v>
      </c>
      <c r="R23" s="54">
        <v>-1696.84</v>
      </c>
      <c r="S23" s="54">
        <v>0</v>
      </c>
      <c r="T23" s="54">
        <v>78703.360000000001</v>
      </c>
      <c r="U23" s="54">
        <v>1953</v>
      </c>
      <c r="V23" s="54">
        <v>0</v>
      </c>
      <c r="W23" s="54">
        <v>-503.84100000000001</v>
      </c>
      <c r="X23" s="54">
        <v>83</v>
      </c>
      <c r="Y23" s="54">
        <v>0</v>
      </c>
      <c r="Z23" s="54">
        <v>-6407520.1730000004</v>
      </c>
      <c r="AA23" s="46"/>
      <c r="AB23" s="28" t="s">
        <v>18</v>
      </c>
      <c r="AC23" s="54">
        <v>-403385</v>
      </c>
      <c r="AD23" s="54">
        <v>2464</v>
      </c>
      <c r="AE23" s="54">
        <v>-40823</v>
      </c>
      <c r="AF23" s="46"/>
      <c r="AG23" s="54">
        <v>-441744</v>
      </c>
      <c r="AH23" s="46"/>
      <c r="AI23" s="46"/>
      <c r="AJ23" s="54">
        <v>-6448934.3689999999</v>
      </c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</row>
    <row r="24" spans="1:216" ht="15.95" customHeight="1" x14ac:dyDescent="0.2">
      <c r="A24" s="32" t="s">
        <v>19</v>
      </c>
      <c r="B24" s="54">
        <v>1859454</v>
      </c>
      <c r="C24" s="54">
        <v>7516188</v>
      </c>
      <c r="D24" s="54">
        <v>624954</v>
      </c>
      <c r="E24" s="54">
        <v>-8790.7610000000004</v>
      </c>
      <c r="F24" s="54">
        <v>-26541.504000000001</v>
      </c>
      <c r="G24" s="54">
        <v>-398274</v>
      </c>
      <c r="H24" s="54">
        <v>300919</v>
      </c>
      <c r="I24" s="54">
        <v>1955.864</v>
      </c>
      <c r="J24" s="54">
        <v>24843</v>
      </c>
      <c r="K24" s="54">
        <v>1321.1949999999999</v>
      </c>
      <c r="L24" s="54">
        <v>-359715.73</v>
      </c>
      <c r="M24" s="54">
        <v>-27884</v>
      </c>
      <c r="N24" s="54">
        <v>14208</v>
      </c>
      <c r="O24" s="54">
        <v>-170</v>
      </c>
      <c r="P24" s="54">
        <v>-2276.511</v>
      </c>
      <c r="Q24" s="54">
        <v>-6646</v>
      </c>
      <c r="R24" s="54">
        <v>-15886.808999999999</v>
      </c>
      <c r="S24" s="54">
        <v>-5950.2250000000004</v>
      </c>
      <c r="T24" s="54">
        <v>-170807.943</v>
      </c>
      <c r="U24" s="54">
        <v>-373</v>
      </c>
      <c r="V24" s="54">
        <v>-450</v>
      </c>
      <c r="W24" s="54">
        <v>353.36700000000002</v>
      </c>
      <c r="X24" s="54">
        <v>44122</v>
      </c>
      <c r="Y24" s="54">
        <v>-369</v>
      </c>
      <c r="Z24" s="54">
        <v>9364182.943</v>
      </c>
      <c r="AA24" s="46"/>
      <c r="AB24" s="32" t="s">
        <v>19</v>
      </c>
      <c r="AC24" s="54">
        <v>-175236</v>
      </c>
      <c r="AD24" s="54">
        <v>8321</v>
      </c>
      <c r="AE24" s="54">
        <v>-25783</v>
      </c>
      <c r="AF24" s="46"/>
      <c r="AG24" s="54">
        <v>-192698</v>
      </c>
      <c r="AH24" s="46"/>
      <c r="AI24" s="46"/>
      <c r="AJ24" s="54">
        <v>9327302.4379999992</v>
      </c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</row>
    <row r="25" spans="1:216" ht="15.95" customHeight="1" x14ac:dyDescent="0.2">
      <c r="A25" s="45" t="s">
        <v>20</v>
      </c>
      <c r="B25" s="54">
        <v>11791021</v>
      </c>
      <c r="C25" s="54">
        <v>2153116</v>
      </c>
      <c r="D25" s="54">
        <v>738048</v>
      </c>
      <c r="E25" s="54">
        <v>107101.75999999999</v>
      </c>
      <c r="F25" s="54">
        <v>40292.267</v>
      </c>
      <c r="G25" s="54">
        <v>675156</v>
      </c>
      <c r="H25" s="54">
        <v>26316</v>
      </c>
      <c r="I25" s="54">
        <v>421.577</v>
      </c>
      <c r="J25" s="54">
        <v>402</v>
      </c>
      <c r="K25" s="54">
        <v>308.52600000000001</v>
      </c>
      <c r="L25" s="54">
        <v>359715.73</v>
      </c>
      <c r="M25" s="54">
        <v>27884</v>
      </c>
      <c r="N25" s="54">
        <v>4433</v>
      </c>
      <c r="O25" s="54">
        <v>1976</v>
      </c>
      <c r="P25" s="54">
        <v>2656.8719999999998</v>
      </c>
      <c r="Q25" s="54">
        <v>6646</v>
      </c>
      <c r="R25" s="54">
        <v>16089.655000000001</v>
      </c>
      <c r="S25" s="54">
        <v>5950.2250000000004</v>
      </c>
      <c r="T25" s="54">
        <v>170807.943</v>
      </c>
      <c r="U25" s="54">
        <v>373</v>
      </c>
      <c r="V25" s="54">
        <v>450</v>
      </c>
      <c r="W25" s="54">
        <v>0</v>
      </c>
      <c r="X25" s="54">
        <v>514</v>
      </c>
      <c r="Y25" s="54">
        <v>369</v>
      </c>
      <c r="Z25" s="54">
        <v>16130048.555</v>
      </c>
      <c r="AA25" s="47"/>
      <c r="AB25" s="45" t="s">
        <v>20</v>
      </c>
      <c r="AC25" s="54">
        <v>335032</v>
      </c>
      <c r="AD25" s="54">
        <v>1636</v>
      </c>
      <c r="AE25" s="54">
        <v>25783</v>
      </c>
      <c r="AF25" s="47"/>
      <c r="AG25" s="54">
        <v>362451</v>
      </c>
      <c r="AH25" s="47"/>
      <c r="AI25" s="47"/>
      <c r="AJ25" s="54">
        <v>16170587.174000001</v>
      </c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</row>
    <row r="26" spans="1:216" ht="15.95" customHeight="1" x14ac:dyDescent="0.2">
      <c r="A26" s="35" t="s">
        <v>21</v>
      </c>
      <c r="B26" s="54">
        <v>9859042</v>
      </c>
      <c r="C26" s="54">
        <v>943367</v>
      </c>
      <c r="D26" s="54">
        <v>300530</v>
      </c>
      <c r="E26" s="54">
        <v>19725</v>
      </c>
      <c r="F26" s="54">
        <v>22505.322</v>
      </c>
      <c r="G26" s="54">
        <v>6671</v>
      </c>
      <c r="H26" s="54">
        <v>1079</v>
      </c>
      <c r="I26" s="54">
        <v>0</v>
      </c>
      <c r="J26" s="54">
        <v>402</v>
      </c>
      <c r="K26" s="54">
        <v>0</v>
      </c>
      <c r="L26" s="54">
        <v>78122.683999999994</v>
      </c>
      <c r="M26" s="54">
        <v>3298</v>
      </c>
      <c r="N26" s="54">
        <v>1131</v>
      </c>
      <c r="O26" s="54">
        <v>1154</v>
      </c>
      <c r="P26" s="54">
        <v>0</v>
      </c>
      <c r="Q26" s="54">
        <v>4642</v>
      </c>
      <c r="R26" s="54">
        <v>7171.067</v>
      </c>
      <c r="S26" s="54">
        <v>2680.8580000000002</v>
      </c>
      <c r="T26" s="54">
        <v>79000.054000000004</v>
      </c>
      <c r="U26" s="54">
        <v>212</v>
      </c>
      <c r="V26" s="54">
        <v>102</v>
      </c>
      <c r="W26" s="54">
        <v>0</v>
      </c>
      <c r="X26" s="54">
        <v>435</v>
      </c>
      <c r="Y26" s="54">
        <v>322</v>
      </c>
      <c r="Z26" s="54">
        <v>11331591.984999999</v>
      </c>
      <c r="AA26" s="47"/>
      <c r="AB26" s="35" t="s">
        <v>21</v>
      </c>
      <c r="AC26" s="54">
        <v>215017</v>
      </c>
      <c r="AD26" s="54">
        <v>1636</v>
      </c>
      <c r="AE26" s="54">
        <v>3298</v>
      </c>
      <c r="AF26" s="47"/>
      <c r="AG26" s="54">
        <v>219951</v>
      </c>
      <c r="AH26" s="47"/>
      <c r="AI26" s="47"/>
      <c r="AJ26" s="54">
        <v>11338320.596000001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</row>
    <row r="27" spans="1:216" ht="15.95" customHeight="1" x14ac:dyDescent="0.2">
      <c r="A27" s="35" t="s">
        <v>22</v>
      </c>
      <c r="B27" s="54">
        <v>1921286</v>
      </c>
      <c r="C27" s="54">
        <v>551907</v>
      </c>
      <c r="D27" s="54">
        <v>375093</v>
      </c>
      <c r="E27" s="54">
        <v>69346.759999999995</v>
      </c>
      <c r="F27" s="54">
        <v>0</v>
      </c>
      <c r="G27" s="54">
        <v>37403</v>
      </c>
      <c r="H27" s="54">
        <v>25237</v>
      </c>
      <c r="I27" s="54">
        <v>0</v>
      </c>
      <c r="J27" s="54">
        <v>0</v>
      </c>
      <c r="K27" s="54">
        <v>308.52600000000001</v>
      </c>
      <c r="L27" s="54">
        <v>10331.054</v>
      </c>
      <c r="M27" s="54">
        <v>22486</v>
      </c>
      <c r="N27" s="54">
        <v>3147</v>
      </c>
      <c r="O27" s="54">
        <v>822</v>
      </c>
      <c r="P27" s="54">
        <v>0</v>
      </c>
      <c r="Q27" s="54">
        <v>2004</v>
      </c>
      <c r="R27" s="54">
        <v>8918.5879999999997</v>
      </c>
      <c r="S27" s="54">
        <v>3269.3670000000002</v>
      </c>
      <c r="T27" s="54">
        <v>91807.888999999996</v>
      </c>
      <c r="U27" s="54">
        <v>161</v>
      </c>
      <c r="V27" s="54">
        <v>348</v>
      </c>
      <c r="W27" s="54">
        <v>0</v>
      </c>
      <c r="X27" s="54">
        <v>79</v>
      </c>
      <c r="Y27" s="54">
        <v>47</v>
      </c>
      <c r="Z27" s="54">
        <v>3124002.1839999999</v>
      </c>
      <c r="AA27" s="47"/>
      <c r="AB27" s="35" t="s">
        <v>22</v>
      </c>
      <c r="AC27" s="54">
        <v>115720</v>
      </c>
      <c r="AD27" s="54">
        <v>0</v>
      </c>
      <c r="AE27" s="54">
        <v>22485</v>
      </c>
      <c r="AF27" s="47"/>
      <c r="AG27" s="54">
        <v>138205</v>
      </c>
      <c r="AH27" s="47"/>
      <c r="AI27" s="47"/>
      <c r="AJ27" s="54">
        <v>3151969.2059999998</v>
      </c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</row>
    <row r="28" spans="1:216" ht="15.95" customHeight="1" x14ac:dyDescent="0.2">
      <c r="A28" s="35" t="s">
        <v>48</v>
      </c>
      <c r="B28" s="54">
        <v>10693</v>
      </c>
      <c r="C28" s="54">
        <v>149578</v>
      </c>
      <c r="D28" s="54">
        <v>46178</v>
      </c>
      <c r="E28" s="54">
        <v>18030</v>
      </c>
      <c r="F28" s="54">
        <v>0</v>
      </c>
      <c r="G28" s="54">
        <v>620430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844909</v>
      </c>
      <c r="AA28" s="47"/>
      <c r="AB28" s="35" t="s">
        <v>48</v>
      </c>
      <c r="AC28" s="54">
        <v>0</v>
      </c>
      <c r="AD28" s="54">
        <v>0</v>
      </c>
      <c r="AE28" s="54">
        <v>0</v>
      </c>
      <c r="AF28" s="47"/>
      <c r="AG28" s="54">
        <v>0</v>
      </c>
      <c r="AH28" s="47"/>
      <c r="AI28" s="47"/>
      <c r="AJ28" s="54">
        <v>848829.57499999995</v>
      </c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</row>
    <row r="29" spans="1:216" ht="15.95" customHeight="1" x14ac:dyDescent="0.2">
      <c r="A29" s="35" t="s">
        <v>49</v>
      </c>
      <c r="B29" s="54">
        <v>0</v>
      </c>
      <c r="C29" s="54">
        <v>19749</v>
      </c>
      <c r="D29" s="54">
        <v>16247</v>
      </c>
      <c r="E29" s="54">
        <v>0</v>
      </c>
      <c r="F29" s="54">
        <v>0</v>
      </c>
      <c r="G29" s="54">
        <v>30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36026</v>
      </c>
      <c r="AA29" s="47"/>
      <c r="AB29" s="35" t="s">
        <v>49</v>
      </c>
      <c r="AC29" s="54">
        <v>4295</v>
      </c>
      <c r="AD29" s="54">
        <v>0</v>
      </c>
      <c r="AE29" s="54">
        <v>0</v>
      </c>
      <c r="AF29" s="47"/>
      <c r="AG29" s="54">
        <v>4295</v>
      </c>
      <c r="AH29" s="47"/>
      <c r="AI29" s="47"/>
      <c r="AJ29" s="54">
        <v>36026</v>
      </c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</row>
    <row r="30" spans="1:216" ht="15.95" customHeight="1" x14ac:dyDescent="0.2">
      <c r="A30" s="35" t="s">
        <v>25</v>
      </c>
      <c r="B30" s="54">
        <v>0</v>
      </c>
      <c r="C30" s="54">
        <v>488515</v>
      </c>
      <c r="D30" s="54">
        <v>0</v>
      </c>
      <c r="E30" s="54">
        <v>0</v>
      </c>
      <c r="F30" s="54">
        <v>114.045</v>
      </c>
      <c r="G30" s="54">
        <v>1241</v>
      </c>
      <c r="H30" s="54">
        <v>0</v>
      </c>
      <c r="I30" s="54">
        <v>421.577</v>
      </c>
      <c r="J30" s="54">
        <v>0</v>
      </c>
      <c r="K30" s="54">
        <v>0</v>
      </c>
      <c r="L30" s="54">
        <v>0</v>
      </c>
      <c r="M30" s="54">
        <v>0</v>
      </c>
      <c r="N30" s="54">
        <v>155</v>
      </c>
      <c r="O30" s="54">
        <v>0</v>
      </c>
      <c r="P30" s="54">
        <v>2656.8719999999998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493103.49400000001</v>
      </c>
      <c r="AA30" s="47"/>
      <c r="AB30" s="35" t="s">
        <v>25</v>
      </c>
      <c r="AC30" s="54">
        <v>0</v>
      </c>
      <c r="AD30" s="54">
        <v>0</v>
      </c>
      <c r="AE30" s="54">
        <v>0</v>
      </c>
      <c r="AF30" s="47"/>
      <c r="AG30" s="54">
        <v>0</v>
      </c>
      <c r="AH30" s="47"/>
      <c r="AI30" s="47"/>
      <c r="AJ30" s="54">
        <v>495025.90500000003</v>
      </c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</row>
    <row r="31" spans="1:216" ht="15.95" customHeight="1" x14ac:dyDescent="0.2">
      <c r="A31" s="35" t="s">
        <v>26</v>
      </c>
      <c r="B31" s="54">
        <v>0</v>
      </c>
      <c r="C31" s="54">
        <v>0</v>
      </c>
      <c r="D31" s="54">
        <v>0</v>
      </c>
      <c r="E31" s="54">
        <v>0</v>
      </c>
      <c r="F31" s="54">
        <v>17672.900000000001</v>
      </c>
      <c r="G31" s="54">
        <v>9381</v>
      </c>
      <c r="H31" s="54">
        <v>0</v>
      </c>
      <c r="I31" s="54">
        <v>0</v>
      </c>
      <c r="J31" s="54">
        <v>0</v>
      </c>
      <c r="K31" s="54">
        <v>0</v>
      </c>
      <c r="L31" s="54">
        <v>271261.99200000003</v>
      </c>
      <c r="M31" s="54">
        <v>2100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300415.89199999999</v>
      </c>
      <c r="AA31" s="47"/>
      <c r="AB31" s="35" t="s">
        <v>26</v>
      </c>
      <c r="AC31" s="54">
        <v>0</v>
      </c>
      <c r="AD31" s="54">
        <v>0</v>
      </c>
      <c r="AE31" s="54">
        <v>0</v>
      </c>
      <c r="AF31" s="47"/>
      <c r="AG31" s="54">
        <v>0</v>
      </c>
      <c r="AH31" s="47"/>
      <c r="AI31" s="47"/>
      <c r="AJ31" s="54">
        <v>300415.89199999999</v>
      </c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</row>
    <row r="32" spans="1:216" ht="15.95" customHeight="1" x14ac:dyDescent="0.2">
      <c r="A32" s="45" t="s">
        <v>27</v>
      </c>
      <c r="B32" s="54">
        <v>13650475</v>
      </c>
      <c r="C32" s="54">
        <v>9669304</v>
      </c>
      <c r="D32" s="54">
        <v>1363002</v>
      </c>
      <c r="E32" s="54">
        <v>98310.998999999996</v>
      </c>
      <c r="F32" s="54">
        <v>13750.762000000001</v>
      </c>
      <c r="G32" s="54">
        <v>276882</v>
      </c>
      <c r="H32" s="54">
        <v>327235</v>
      </c>
      <c r="I32" s="54">
        <v>2377.4409999999998</v>
      </c>
      <c r="J32" s="54">
        <v>25245</v>
      </c>
      <c r="K32" s="54">
        <v>1629.72</v>
      </c>
      <c r="L32" s="54">
        <v>0</v>
      </c>
      <c r="M32" s="54">
        <v>0</v>
      </c>
      <c r="N32" s="54">
        <v>18641</v>
      </c>
      <c r="O32" s="54">
        <v>1806</v>
      </c>
      <c r="P32" s="54">
        <v>380.36</v>
      </c>
      <c r="Q32" s="54">
        <v>0</v>
      </c>
      <c r="R32" s="54">
        <v>202.846</v>
      </c>
      <c r="S32" s="54">
        <v>0</v>
      </c>
      <c r="T32" s="54">
        <v>0</v>
      </c>
      <c r="U32" s="54">
        <v>0</v>
      </c>
      <c r="V32" s="54">
        <v>0</v>
      </c>
      <c r="W32" s="54">
        <v>353.36700000000002</v>
      </c>
      <c r="X32" s="54">
        <v>44636</v>
      </c>
      <c r="Y32" s="54">
        <v>0</v>
      </c>
      <c r="Z32" s="54">
        <v>25494231.495000001</v>
      </c>
      <c r="AA32" s="46"/>
      <c r="AB32" s="45" t="s">
        <v>27</v>
      </c>
      <c r="AC32" s="54">
        <v>159796</v>
      </c>
      <c r="AD32" s="54">
        <v>9957</v>
      </c>
      <c r="AE32" s="54">
        <v>0</v>
      </c>
      <c r="AF32" s="46"/>
      <c r="AG32" s="54">
        <v>169753</v>
      </c>
      <c r="AH32" s="46"/>
      <c r="AI32" s="46"/>
      <c r="AJ32" s="54">
        <v>25497889.607999999</v>
      </c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</row>
    <row r="33" spans="1:216" ht="15.95" customHeight="1" x14ac:dyDescent="0.2">
      <c r="A33" s="35" t="s">
        <v>21</v>
      </c>
      <c r="B33" s="54">
        <v>2959301</v>
      </c>
      <c r="C33" s="54">
        <v>730583</v>
      </c>
      <c r="D33" s="54">
        <v>504881</v>
      </c>
      <c r="E33" s="54">
        <v>10865</v>
      </c>
      <c r="F33" s="54">
        <v>5057.1689999999999</v>
      </c>
      <c r="G33" s="54">
        <v>15500</v>
      </c>
      <c r="H33" s="54">
        <v>0</v>
      </c>
      <c r="I33" s="54">
        <v>751.80600000000004</v>
      </c>
      <c r="J33" s="54">
        <v>0</v>
      </c>
      <c r="K33" s="54">
        <v>1289.0989999999999</v>
      </c>
      <c r="L33" s="54">
        <v>0</v>
      </c>
      <c r="M33" s="54">
        <v>0</v>
      </c>
      <c r="N33" s="54">
        <v>0</v>
      </c>
      <c r="O33" s="54">
        <v>1555</v>
      </c>
      <c r="P33" s="54">
        <v>380.36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445</v>
      </c>
      <c r="Y33" s="54">
        <v>0</v>
      </c>
      <c r="Z33" s="54">
        <v>4230608.4340000004</v>
      </c>
      <c r="AA33" s="47"/>
      <c r="AB33" s="35" t="s">
        <v>21</v>
      </c>
      <c r="AC33" s="54">
        <v>64007</v>
      </c>
      <c r="AD33" s="54">
        <v>0</v>
      </c>
      <c r="AE33" s="54">
        <v>0</v>
      </c>
      <c r="AF33" s="47"/>
      <c r="AG33" s="54">
        <v>64007</v>
      </c>
      <c r="AH33" s="47"/>
      <c r="AI33" s="47"/>
      <c r="AJ33" s="54">
        <v>4231249.9749999996</v>
      </c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</row>
    <row r="34" spans="1:216" ht="15.95" customHeight="1" x14ac:dyDescent="0.2">
      <c r="A34" s="35" t="s">
        <v>22</v>
      </c>
      <c r="B34" s="54">
        <v>0</v>
      </c>
      <c r="C34" s="54">
        <v>0</v>
      </c>
      <c r="D34" s="54">
        <v>0</v>
      </c>
      <c r="E34" s="54">
        <v>282.423</v>
      </c>
      <c r="F34" s="54">
        <v>0</v>
      </c>
      <c r="G34" s="54">
        <v>0</v>
      </c>
      <c r="H34" s="54">
        <v>0</v>
      </c>
      <c r="I34" s="54">
        <v>1625.634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1908.057</v>
      </c>
      <c r="AA34" s="47"/>
      <c r="AB34" s="35" t="s">
        <v>22</v>
      </c>
      <c r="AC34" s="54">
        <v>0</v>
      </c>
      <c r="AD34" s="54">
        <v>9957</v>
      </c>
      <c r="AE34" s="54">
        <v>0</v>
      </c>
      <c r="AF34" s="47"/>
      <c r="AG34" s="54">
        <v>9957</v>
      </c>
      <c r="AH34" s="47"/>
      <c r="AI34" s="47"/>
      <c r="AJ34" s="54">
        <v>3565.4290000000001</v>
      </c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</row>
    <row r="35" spans="1:216" ht="15.95" customHeight="1" x14ac:dyDescent="0.2">
      <c r="A35" s="35" t="s">
        <v>48</v>
      </c>
      <c r="B35" s="54">
        <v>595385</v>
      </c>
      <c r="C35" s="54">
        <v>557704</v>
      </c>
      <c r="D35" s="54">
        <v>93240</v>
      </c>
      <c r="E35" s="54">
        <v>18153.425999999999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251</v>
      </c>
      <c r="P35" s="54">
        <v>0</v>
      </c>
      <c r="Q35" s="54">
        <v>0</v>
      </c>
      <c r="R35" s="54">
        <v>143.386</v>
      </c>
      <c r="S35" s="54">
        <v>0</v>
      </c>
      <c r="T35" s="54">
        <v>0</v>
      </c>
      <c r="U35" s="54">
        <v>0</v>
      </c>
      <c r="V35" s="54">
        <v>0</v>
      </c>
      <c r="W35" s="54">
        <v>353.36700000000002</v>
      </c>
      <c r="X35" s="54">
        <v>0</v>
      </c>
      <c r="Y35" s="54">
        <v>0</v>
      </c>
      <c r="Z35" s="54">
        <v>1265230.179</v>
      </c>
      <c r="AA35" s="47"/>
      <c r="AB35" s="35" t="s">
        <v>48</v>
      </c>
      <c r="AC35" s="54">
        <v>51129</v>
      </c>
      <c r="AD35" s="54">
        <v>0</v>
      </c>
      <c r="AE35" s="54">
        <v>0</v>
      </c>
      <c r="AF35" s="47"/>
      <c r="AG35" s="54">
        <v>51129</v>
      </c>
      <c r="AH35" s="47"/>
      <c r="AI35" s="47"/>
      <c r="AJ35" s="54">
        <v>1265230.179</v>
      </c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</row>
    <row r="36" spans="1:216" ht="15.95" customHeight="1" x14ac:dyDescent="0.2">
      <c r="A36" s="35" t="s">
        <v>49</v>
      </c>
      <c r="B36" s="54">
        <v>430541</v>
      </c>
      <c r="C36" s="54">
        <v>4268340</v>
      </c>
      <c r="D36" s="54">
        <v>0</v>
      </c>
      <c r="E36" s="54">
        <v>0</v>
      </c>
      <c r="F36" s="54">
        <v>0</v>
      </c>
      <c r="G36" s="54">
        <v>122701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4821582</v>
      </c>
      <c r="AA36" s="47"/>
      <c r="AB36" s="35" t="s">
        <v>49</v>
      </c>
      <c r="AC36" s="54">
        <v>14395</v>
      </c>
      <c r="AD36" s="54">
        <v>0</v>
      </c>
      <c r="AE36" s="54">
        <v>0</v>
      </c>
      <c r="AF36" s="47"/>
      <c r="AG36" s="54">
        <v>14395</v>
      </c>
      <c r="AH36" s="47"/>
      <c r="AI36" s="47"/>
      <c r="AJ36" s="54">
        <v>4821582</v>
      </c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</row>
    <row r="37" spans="1:216" ht="15.95" customHeight="1" x14ac:dyDescent="0.2">
      <c r="A37" s="35" t="s">
        <v>25</v>
      </c>
      <c r="B37" s="54">
        <v>9665248</v>
      </c>
      <c r="C37" s="54">
        <v>3916576</v>
      </c>
      <c r="D37" s="54">
        <v>764881</v>
      </c>
      <c r="E37" s="54">
        <v>69010.149999999994</v>
      </c>
      <c r="F37" s="54">
        <v>8693.5930000000008</v>
      </c>
      <c r="G37" s="54">
        <v>138681</v>
      </c>
      <c r="H37" s="54">
        <v>327235</v>
      </c>
      <c r="I37" s="54">
        <v>0</v>
      </c>
      <c r="J37" s="54">
        <v>24107</v>
      </c>
      <c r="K37" s="54">
        <v>340.62200000000001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14914772.365</v>
      </c>
      <c r="AA37" s="47"/>
      <c r="AB37" s="35" t="s">
        <v>25</v>
      </c>
      <c r="AC37" s="54">
        <v>30265</v>
      </c>
      <c r="AD37" s="54">
        <v>0</v>
      </c>
      <c r="AE37" s="54">
        <v>0</v>
      </c>
      <c r="AF37" s="47"/>
      <c r="AG37" s="54">
        <v>30265</v>
      </c>
      <c r="AH37" s="47"/>
      <c r="AI37" s="47"/>
      <c r="AJ37" s="54">
        <v>14914799.564999999</v>
      </c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</row>
    <row r="38" spans="1:216" ht="15.95" customHeight="1" x14ac:dyDescent="0.2">
      <c r="A38" s="35" t="s">
        <v>28</v>
      </c>
      <c r="B38" s="54">
        <v>0</v>
      </c>
      <c r="C38" s="54">
        <v>196101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1138</v>
      </c>
      <c r="K38" s="54">
        <v>0</v>
      </c>
      <c r="L38" s="54">
        <v>0</v>
      </c>
      <c r="M38" s="54">
        <v>0</v>
      </c>
      <c r="N38" s="54">
        <v>18641</v>
      </c>
      <c r="O38" s="54">
        <v>0</v>
      </c>
      <c r="P38" s="54">
        <v>0</v>
      </c>
      <c r="Q38" s="54">
        <v>0</v>
      </c>
      <c r="R38" s="54">
        <v>59.46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44191</v>
      </c>
      <c r="Y38" s="54">
        <v>0</v>
      </c>
      <c r="Z38" s="54">
        <v>260130.46</v>
      </c>
      <c r="AA38" s="47"/>
      <c r="AB38" s="35" t="s">
        <v>28</v>
      </c>
      <c r="AC38" s="54">
        <v>0</v>
      </c>
      <c r="AD38" s="54">
        <v>0</v>
      </c>
      <c r="AE38" s="54">
        <v>0</v>
      </c>
      <c r="AF38" s="47"/>
      <c r="AG38" s="54">
        <v>0</v>
      </c>
      <c r="AH38" s="47"/>
      <c r="AI38" s="47"/>
      <c r="AJ38" s="54">
        <v>261462.46</v>
      </c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</row>
    <row r="39" spans="1:216" ht="15.95" customHeight="1" x14ac:dyDescent="0.2">
      <c r="A39" s="32" t="s">
        <v>29</v>
      </c>
      <c r="B39" s="54">
        <v>-5235840</v>
      </c>
      <c r="C39" s="54">
        <v>-5091835</v>
      </c>
      <c r="D39" s="54">
        <v>21324</v>
      </c>
      <c r="E39" s="54">
        <v>-258287.12599999999</v>
      </c>
      <c r="F39" s="54">
        <v>85941.482000000004</v>
      </c>
      <c r="G39" s="54">
        <v>-40600</v>
      </c>
      <c r="H39" s="54">
        <v>-81632</v>
      </c>
      <c r="I39" s="54">
        <v>-9957.7379999999994</v>
      </c>
      <c r="J39" s="54">
        <v>-560484</v>
      </c>
      <c r="K39" s="54">
        <v>-209.53700000000001</v>
      </c>
      <c r="L39" s="54">
        <v>3023214.7760000001</v>
      </c>
      <c r="M39" s="54">
        <v>0</v>
      </c>
      <c r="N39" s="54">
        <v>-10418</v>
      </c>
      <c r="O39" s="54">
        <v>-4443</v>
      </c>
      <c r="P39" s="54">
        <v>-14531.305</v>
      </c>
      <c r="Q39" s="54">
        <v>-13997</v>
      </c>
      <c r="R39" s="54">
        <v>-659.86099999999999</v>
      </c>
      <c r="S39" s="54">
        <v>22501.599999999999</v>
      </c>
      <c r="T39" s="54">
        <v>3337.1680000000001</v>
      </c>
      <c r="U39" s="54">
        <v>0</v>
      </c>
      <c r="V39" s="54">
        <v>200</v>
      </c>
      <c r="W39" s="54">
        <v>0</v>
      </c>
      <c r="X39" s="54">
        <v>33</v>
      </c>
      <c r="Y39" s="54">
        <v>5000</v>
      </c>
      <c r="Z39" s="54">
        <v>-8161342.5410000002</v>
      </c>
      <c r="AA39" s="47"/>
      <c r="AB39" s="32" t="s">
        <v>29</v>
      </c>
      <c r="AC39" s="54">
        <v>-9085</v>
      </c>
      <c r="AD39" s="54">
        <v>0</v>
      </c>
      <c r="AE39" s="54">
        <v>-14500</v>
      </c>
      <c r="AF39" s="47"/>
      <c r="AG39" s="54">
        <v>-23585</v>
      </c>
      <c r="AH39" s="47"/>
      <c r="AI39" s="47"/>
      <c r="AJ39" s="54">
        <v>-8242820.1469999999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</row>
    <row r="40" spans="1:216" ht="15.95" customHeight="1" x14ac:dyDescent="0.2">
      <c r="A40" s="45" t="s">
        <v>20</v>
      </c>
      <c r="B40" s="54">
        <v>9009994</v>
      </c>
      <c r="C40" s="54">
        <v>8994529</v>
      </c>
      <c r="D40" s="54">
        <v>710811</v>
      </c>
      <c r="E40" s="54">
        <v>341981.72600000002</v>
      </c>
      <c r="F40" s="54">
        <v>9058.518</v>
      </c>
      <c r="G40" s="54">
        <v>40600</v>
      </c>
      <c r="H40" s="54">
        <v>81632</v>
      </c>
      <c r="I40" s="54">
        <v>9957.7379999999994</v>
      </c>
      <c r="J40" s="54">
        <v>560484</v>
      </c>
      <c r="K40" s="54">
        <v>209.53700000000001</v>
      </c>
      <c r="L40" s="54">
        <v>0</v>
      </c>
      <c r="M40" s="54">
        <v>0</v>
      </c>
      <c r="N40" s="54">
        <v>10418</v>
      </c>
      <c r="O40" s="54">
        <v>4443</v>
      </c>
      <c r="P40" s="54">
        <v>14531.305</v>
      </c>
      <c r="Q40" s="54">
        <v>14745</v>
      </c>
      <c r="R40" s="54">
        <v>659.86099999999999</v>
      </c>
      <c r="S40" s="54">
        <v>0</v>
      </c>
      <c r="T40" s="54">
        <v>582.83199999999999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19804637.517000001</v>
      </c>
      <c r="AA40" s="46"/>
      <c r="AB40" s="45" t="s">
        <v>20</v>
      </c>
      <c r="AC40" s="54">
        <v>226735</v>
      </c>
      <c r="AD40" s="54">
        <v>0</v>
      </c>
      <c r="AE40" s="54">
        <v>14500</v>
      </c>
      <c r="AF40" s="46"/>
      <c r="AG40" s="54">
        <v>241235</v>
      </c>
      <c r="AH40" s="46"/>
      <c r="AI40" s="46"/>
      <c r="AJ40" s="54">
        <v>19891521.612</v>
      </c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</row>
    <row r="41" spans="1:216" ht="15.95" customHeight="1" x14ac:dyDescent="0.2">
      <c r="A41" s="35" t="s">
        <v>30</v>
      </c>
      <c r="B41" s="54">
        <v>3117644</v>
      </c>
      <c r="C41" s="54">
        <v>2106868</v>
      </c>
      <c r="D41" s="54">
        <v>392087</v>
      </c>
      <c r="E41" s="54">
        <v>258405.97700000001</v>
      </c>
      <c r="F41" s="54">
        <v>9058.518</v>
      </c>
      <c r="G41" s="54">
        <v>40600</v>
      </c>
      <c r="H41" s="54">
        <v>81632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4443</v>
      </c>
      <c r="P41" s="54">
        <v>180</v>
      </c>
      <c r="Q41" s="54">
        <v>12981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6023899.4950000001</v>
      </c>
      <c r="AA41" s="46"/>
      <c r="AB41" s="35" t="s">
        <v>30</v>
      </c>
      <c r="AC41" s="54">
        <v>0</v>
      </c>
      <c r="AD41" s="54">
        <v>0</v>
      </c>
      <c r="AE41" s="54">
        <v>14500</v>
      </c>
      <c r="AF41" s="46"/>
      <c r="AG41" s="54">
        <v>14500</v>
      </c>
      <c r="AH41" s="46"/>
      <c r="AI41" s="46"/>
      <c r="AJ41" s="54">
        <v>6052333.0060000001</v>
      </c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</row>
    <row r="42" spans="1:216" ht="15.95" customHeight="1" x14ac:dyDescent="0.2">
      <c r="A42" s="35" t="s">
        <v>31</v>
      </c>
      <c r="B42" s="54">
        <v>1935134</v>
      </c>
      <c r="C42" s="54">
        <v>4824684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6759818</v>
      </c>
      <c r="AA42" s="47"/>
      <c r="AB42" s="35" t="s">
        <v>31</v>
      </c>
      <c r="AC42" s="54">
        <v>69609</v>
      </c>
      <c r="AD42" s="54">
        <v>0</v>
      </c>
      <c r="AE42" s="54">
        <v>0</v>
      </c>
      <c r="AF42" s="47"/>
      <c r="AG42" s="54">
        <v>69609</v>
      </c>
      <c r="AH42" s="47"/>
      <c r="AI42" s="47"/>
      <c r="AJ42" s="54">
        <v>6759818</v>
      </c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</row>
    <row r="43" spans="1:216" ht="15.95" customHeight="1" x14ac:dyDescent="0.2">
      <c r="A43" s="35" t="s">
        <v>32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47"/>
      <c r="AB43" s="35" t="s">
        <v>32</v>
      </c>
      <c r="AC43" s="54">
        <v>0</v>
      </c>
      <c r="AD43" s="54">
        <v>0</v>
      </c>
      <c r="AE43" s="54">
        <v>0</v>
      </c>
      <c r="AF43" s="47"/>
      <c r="AG43" s="54">
        <v>0</v>
      </c>
      <c r="AH43" s="47"/>
      <c r="AI43" s="47"/>
      <c r="AJ43" s="54">
        <v>56819.88</v>
      </c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</row>
    <row r="44" spans="1:216" ht="15.95" customHeight="1" x14ac:dyDescent="0.2">
      <c r="A44" s="35" t="s">
        <v>33</v>
      </c>
      <c r="B44" s="54">
        <v>824933</v>
      </c>
      <c r="C44" s="54">
        <v>1685936</v>
      </c>
      <c r="D44" s="54">
        <v>267449</v>
      </c>
      <c r="E44" s="54">
        <v>83575.748999999996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209.53700000000001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434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2862537.2859999998</v>
      </c>
      <c r="AA44" s="47"/>
      <c r="AB44" s="35" t="s">
        <v>33</v>
      </c>
      <c r="AC44" s="54">
        <v>0</v>
      </c>
      <c r="AD44" s="54">
        <v>0</v>
      </c>
      <c r="AE44" s="54">
        <v>0</v>
      </c>
      <c r="AF44" s="47"/>
      <c r="AG44" s="54">
        <v>0</v>
      </c>
      <c r="AH44" s="47"/>
      <c r="AI44" s="47"/>
      <c r="AJ44" s="54">
        <v>2862538.88</v>
      </c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</row>
    <row r="45" spans="1:216" ht="15.95" customHeight="1" x14ac:dyDescent="0.2">
      <c r="A45" s="35" t="s">
        <v>34</v>
      </c>
      <c r="B45" s="54">
        <v>3132283</v>
      </c>
      <c r="C45" s="54">
        <v>377041</v>
      </c>
      <c r="D45" s="54">
        <v>51275</v>
      </c>
      <c r="E45" s="54">
        <v>0</v>
      </c>
      <c r="F45" s="54">
        <v>0</v>
      </c>
      <c r="G45" s="54">
        <v>0</v>
      </c>
      <c r="H45" s="54">
        <v>0</v>
      </c>
      <c r="I45" s="54">
        <v>9957.7379999999994</v>
      </c>
      <c r="J45" s="54">
        <v>560484</v>
      </c>
      <c r="K45" s="54">
        <v>0</v>
      </c>
      <c r="L45" s="54">
        <v>0</v>
      </c>
      <c r="M45" s="54">
        <v>0</v>
      </c>
      <c r="N45" s="54">
        <v>10418</v>
      </c>
      <c r="O45" s="54">
        <v>0</v>
      </c>
      <c r="P45" s="54">
        <v>14351.305</v>
      </c>
      <c r="Q45" s="54">
        <v>1330</v>
      </c>
      <c r="R45" s="54">
        <v>659.86099999999999</v>
      </c>
      <c r="S45" s="54">
        <v>0</v>
      </c>
      <c r="T45" s="54">
        <v>582.83199999999999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4158382.736</v>
      </c>
      <c r="AA45" s="47"/>
      <c r="AB45" s="35" t="s">
        <v>34</v>
      </c>
      <c r="AC45" s="54">
        <v>157126</v>
      </c>
      <c r="AD45" s="54">
        <v>0</v>
      </c>
      <c r="AE45" s="54">
        <v>0</v>
      </c>
      <c r="AF45" s="47"/>
      <c r="AG45" s="54">
        <v>157126</v>
      </c>
      <c r="AH45" s="47"/>
      <c r="AI45" s="47"/>
      <c r="AJ45" s="54">
        <v>4160011.8459999999</v>
      </c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</row>
    <row r="46" spans="1:216" ht="15.95" customHeight="1" x14ac:dyDescent="0.2">
      <c r="A46" s="45" t="s">
        <v>27</v>
      </c>
      <c r="B46" s="54">
        <v>3774154</v>
      </c>
      <c r="C46" s="54">
        <v>3902694</v>
      </c>
      <c r="D46" s="54">
        <v>732135</v>
      </c>
      <c r="E46" s="54">
        <v>83694.600000000006</v>
      </c>
      <c r="F46" s="54">
        <v>95000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3023214.7760000001</v>
      </c>
      <c r="M46" s="54">
        <v>0</v>
      </c>
      <c r="N46" s="54">
        <v>0</v>
      </c>
      <c r="O46" s="54">
        <v>0</v>
      </c>
      <c r="P46" s="54">
        <v>0</v>
      </c>
      <c r="Q46" s="54">
        <v>748</v>
      </c>
      <c r="R46" s="54">
        <v>0</v>
      </c>
      <c r="S46" s="54">
        <v>22501.599999999999</v>
      </c>
      <c r="T46" s="54">
        <v>3920</v>
      </c>
      <c r="U46" s="54">
        <v>0</v>
      </c>
      <c r="V46" s="54">
        <v>200</v>
      </c>
      <c r="W46" s="54">
        <v>0</v>
      </c>
      <c r="X46" s="54">
        <v>33</v>
      </c>
      <c r="Y46" s="54">
        <v>5000</v>
      </c>
      <c r="Z46" s="54">
        <v>11643294.976</v>
      </c>
      <c r="AA46" s="47"/>
      <c r="AB46" s="45" t="s">
        <v>27</v>
      </c>
      <c r="AC46" s="54">
        <v>217650</v>
      </c>
      <c r="AD46" s="54">
        <v>0</v>
      </c>
      <c r="AE46" s="54">
        <v>0</v>
      </c>
      <c r="AF46" s="47"/>
      <c r="AG46" s="54">
        <v>217650</v>
      </c>
      <c r="AH46" s="47"/>
      <c r="AI46" s="47"/>
      <c r="AJ46" s="54">
        <v>11648701.465</v>
      </c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</row>
    <row r="47" spans="1:216" ht="15.95" customHeight="1" x14ac:dyDescent="0.2">
      <c r="A47" s="35" t="s">
        <v>31</v>
      </c>
      <c r="B47" s="54">
        <v>2985423</v>
      </c>
      <c r="C47" s="54">
        <v>2450785</v>
      </c>
      <c r="D47" s="54">
        <v>500000</v>
      </c>
      <c r="E47" s="54">
        <v>0</v>
      </c>
      <c r="F47" s="54">
        <v>95000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6031208</v>
      </c>
      <c r="AA47" s="46"/>
      <c r="AB47" s="35" t="s">
        <v>31</v>
      </c>
      <c r="AC47" s="54">
        <v>17650</v>
      </c>
      <c r="AD47" s="54">
        <v>0</v>
      </c>
      <c r="AE47" s="54">
        <v>0</v>
      </c>
      <c r="AF47" s="46"/>
      <c r="AG47" s="54">
        <v>17650</v>
      </c>
      <c r="AH47" s="46"/>
      <c r="AI47" s="46"/>
      <c r="AJ47" s="54">
        <v>6031400.4890000001</v>
      </c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</row>
    <row r="48" spans="1:216" ht="15.95" customHeight="1" x14ac:dyDescent="0.2">
      <c r="A48" s="35" t="s">
        <v>35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823893.32299999997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22501.599999999999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5000</v>
      </c>
      <c r="Z48" s="54">
        <v>851394.92299999995</v>
      </c>
      <c r="AA48" s="47"/>
      <c r="AB48" s="35" t="s">
        <v>35</v>
      </c>
      <c r="AC48" s="54">
        <v>200000</v>
      </c>
      <c r="AD48" s="54">
        <v>0</v>
      </c>
      <c r="AE48" s="54">
        <v>0</v>
      </c>
      <c r="AF48" s="47"/>
      <c r="AG48" s="54">
        <v>200000</v>
      </c>
      <c r="AH48" s="47"/>
      <c r="AI48" s="47"/>
      <c r="AJ48" s="54">
        <v>856394.92299999995</v>
      </c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</row>
    <row r="49" spans="1:216" ht="15.95" customHeight="1" x14ac:dyDescent="0.2">
      <c r="A49" s="35" t="s">
        <v>36</v>
      </c>
      <c r="B49" s="54">
        <v>788731</v>
      </c>
      <c r="C49" s="54">
        <v>1451909</v>
      </c>
      <c r="D49" s="54">
        <v>232135</v>
      </c>
      <c r="E49" s="54">
        <v>83694.600000000006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380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2556849.6</v>
      </c>
      <c r="AA49" s="47"/>
      <c r="AB49" s="35" t="s">
        <v>36</v>
      </c>
      <c r="AC49" s="54">
        <v>0</v>
      </c>
      <c r="AD49" s="54">
        <v>0</v>
      </c>
      <c r="AE49" s="54">
        <v>0</v>
      </c>
      <c r="AF49" s="47"/>
      <c r="AG49" s="54">
        <v>0</v>
      </c>
      <c r="AH49" s="47"/>
      <c r="AI49" s="47"/>
      <c r="AJ49" s="54">
        <v>2556849.6</v>
      </c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</row>
    <row r="50" spans="1:216" ht="15.95" customHeight="1" x14ac:dyDescent="0.2">
      <c r="A50" s="35" t="s">
        <v>37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2199321.4530000002</v>
      </c>
      <c r="M50" s="54">
        <v>0</v>
      </c>
      <c r="N50" s="54">
        <v>0</v>
      </c>
      <c r="O50" s="54">
        <v>0</v>
      </c>
      <c r="P50" s="54">
        <v>0</v>
      </c>
      <c r="Q50" s="54">
        <v>368</v>
      </c>
      <c r="R50" s="54">
        <v>0</v>
      </c>
      <c r="S50" s="54">
        <v>0</v>
      </c>
      <c r="T50" s="54">
        <v>3920</v>
      </c>
      <c r="U50" s="54">
        <v>0</v>
      </c>
      <c r="V50" s="54">
        <v>200</v>
      </c>
      <c r="W50" s="54">
        <v>0</v>
      </c>
      <c r="X50" s="54">
        <v>33</v>
      </c>
      <c r="Y50" s="54">
        <v>0</v>
      </c>
      <c r="Z50" s="54">
        <v>2203842.4530000002</v>
      </c>
      <c r="AA50" s="47"/>
      <c r="AB50" s="35" t="s">
        <v>37</v>
      </c>
      <c r="AC50" s="54">
        <v>0</v>
      </c>
      <c r="AD50" s="54">
        <v>0</v>
      </c>
      <c r="AE50" s="54">
        <v>0</v>
      </c>
      <c r="AF50" s="47"/>
      <c r="AG50" s="54">
        <v>0</v>
      </c>
      <c r="AH50" s="47"/>
      <c r="AI50" s="47"/>
      <c r="AJ50" s="54">
        <v>2204056.4530000002</v>
      </c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</row>
    <row r="51" spans="1:216" ht="15.95" customHeight="1" x14ac:dyDescent="0.2">
      <c r="A51" s="32" t="s">
        <v>38</v>
      </c>
      <c r="B51" s="54">
        <v>-741998</v>
      </c>
      <c r="C51" s="54">
        <v>-2498173</v>
      </c>
      <c r="D51" s="54">
        <v>12404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34</v>
      </c>
      <c r="N51" s="54">
        <v>0</v>
      </c>
      <c r="O51" s="54">
        <v>0</v>
      </c>
      <c r="P51" s="54">
        <v>0</v>
      </c>
      <c r="Q51" s="54">
        <v>-673</v>
      </c>
      <c r="R51" s="54">
        <v>638.90700000000004</v>
      </c>
      <c r="S51" s="54">
        <v>364.83199999999999</v>
      </c>
      <c r="T51" s="54">
        <v>0</v>
      </c>
      <c r="U51" s="54">
        <v>0</v>
      </c>
      <c r="V51" s="54">
        <v>0</v>
      </c>
      <c r="W51" s="54">
        <v>0</v>
      </c>
      <c r="X51" s="54">
        <v>133</v>
      </c>
      <c r="Y51" s="54">
        <v>0</v>
      </c>
      <c r="Z51" s="54">
        <v>-3227269.2609999999</v>
      </c>
      <c r="AA51" s="47"/>
      <c r="AB51" s="32" t="s">
        <v>38</v>
      </c>
      <c r="AC51" s="54">
        <v>-2475</v>
      </c>
      <c r="AD51" s="54">
        <v>0</v>
      </c>
      <c r="AE51" s="54">
        <v>75</v>
      </c>
      <c r="AF51" s="47"/>
      <c r="AG51" s="54">
        <v>-2400</v>
      </c>
      <c r="AH51" s="47"/>
      <c r="AI51" s="47"/>
      <c r="AJ51" s="54">
        <v>-3226168.2880000002</v>
      </c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</row>
    <row r="52" spans="1:216" ht="15.95" customHeight="1" x14ac:dyDescent="0.2">
      <c r="A52" s="32" t="s">
        <v>50</v>
      </c>
      <c r="B52" s="54">
        <v>2668052</v>
      </c>
      <c r="C52" s="54">
        <v>8589310</v>
      </c>
      <c r="D52" s="54">
        <v>-2868328</v>
      </c>
      <c r="E52" s="54">
        <v>-91351.596000000005</v>
      </c>
      <c r="F52" s="54">
        <v>131371.84299999999</v>
      </c>
      <c r="G52" s="54">
        <v>678525</v>
      </c>
      <c r="H52" s="54">
        <v>221121</v>
      </c>
      <c r="I52" s="54">
        <v>-13012.642</v>
      </c>
      <c r="J52" s="54">
        <v>-95920</v>
      </c>
      <c r="K52" s="54">
        <v>19289.280999999999</v>
      </c>
      <c r="L52" s="54">
        <v>1545787.4350000001</v>
      </c>
      <c r="M52" s="54">
        <v>-35313</v>
      </c>
      <c r="N52" s="54">
        <v>-27134</v>
      </c>
      <c r="O52" s="54">
        <v>56491</v>
      </c>
      <c r="P52" s="54">
        <v>95092.31</v>
      </c>
      <c r="Q52" s="54">
        <v>29764</v>
      </c>
      <c r="R52" s="54">
        <v>68927.213000000003</v>
      </c>
      <c r="S52" s="54">
        <v>-5453.5810000000001</v>
      </c>
      <c r="T52" s="54">
        <v>95858.282000000007</v>
      </c>
      <c r="U52" s="54">
        <v>58076</v>
      </c>
      <c r="V52" s="54">
        <v>23527</v>
      </c>
      <c r="W52" s="54">
        <v>-22089.664000000001</v>
      </c>
      <c r="X52" s="54">
        <v>-39853</v>
      </c>
      <c r="Y52" s="54">
        <v>16173</v>
      </c>
      <c r="Z52" s="54">
        <v>11098909.880999999</v>
      </c>
      <c r="AA52" s="46"/>
      <c r="AB52" s="32" t="s">
        <v>50</v>
      </c>
      <c r="AC52" s="54">
        <v>1306519</v>
      </c>
      <c r="AD52" s="54">
        <v>-242262</v>
      </c>
      <c r="AE52" s="54">
        <v>-26465</v>
      </c>
      <c r="AF52" s="46"/>
      <c r="AG52" s="54">
        <v>1037792</v>
      </c>
      <c r="AH52" s="46"/>
      <c r="AI52" s="46"/>
      <c r="AJ52" s="54">
        <v>11322954.630000001</v>
      </c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</row>
    <row r="53" spans="1:216" ht="15.95" customHeight="1" x14ac:dyDescent="0.2">
      <c r="A53" s="32" t="s">
        <v>40</v>
      </c>
      <c r="B53" s="54">
        <v>110994931</v>
      </c>
      <c r="C53" s="54">
        <v>45548731</v>
      </c>
      <c r="D53" s="54">
        <v>26362807</v>
      </c>
      <c r="E53" s="54">
        <v>5594779.023</v>
      </c>
      <c r="F53" s="54">
        <v>1282999.4240000001</v>
      </c>
      <c r="G53" s="54">
        <v>1458808</v>
      </c>
      <c r="H53" s="54">
        <v>220044</v>
      </c>
      <c r="I53" s="54">
        <v>52517.303999999996</v>
      </c>
      <c r="J53" s="54">
        <v>315312</v>
      </c>
      <c r="K53" s="54">
        <v>220161.92199999999</v>
      </c>
      <c r="L53" s="54">
        <v>0</v>
      </c>
      <c r="M53" s="54">
        <v>748294</v>
      </c>
      <c r="N53" s="54">
        <v>97638</v>
      </c>
      <c r="O53" s="54">
        <v>76383</v>
      </c>
      <c r="P53" s="54">
        <v>35958.983999999997</v>
      </c>
      <c r="Q53" s="54">
        <v>398104</v>
      </c>
      <c r="R53" s="54">
        <v>559019.87800000003</v>
      </c>
      <c r="S53" s="54">
        <v>20938.22</v>
      </c>
      <c r="T53" s="54">
        <v>318407.13500000001</v>
      </c>
      <c r="U53" s="54">
        <v>28944</v>
      </c>
      <c r="V53" s="54">
        <v>4019</v>
      </c>
      <c r="W53" s="54">
        <v>82177.165999999997</v>
      </c>
      <c r="X53" s="54">
        <v>63272</v>
      </c>
      <c r="Y53" s="54">
        <v>24838</v>
      </c>
      <c r="Z53" s="54">
        <v>194509084.05599999</v>
      </c>
      <c r="AA53" s="46"/>
      <c r="AB53" s="32" t="s">
        <v>40</v>
      </c>
      <c r="AC53" s="54">
        <v>4565157</v>
      </c>
      <c r="AD53" s="54">
        <v>6694537</v>
      </c>
      <c r="AE53" s="54">
        <v>737891</v>
      </c>
      <c r="AF53" s="46"/>
      <c r="AG53" s="54">
        <v>11997585</v>
      </c>
      <c r="AH53" s="46"/>
      <c r="AI53" s="46"/>
      <c r="AJ53" s="54">
        <v>195533692.38699999</v>
      </c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</row>
    <row r="54" spans="1:216" ht="15.95" customHeight="1" x14ac:dyDescent="0.2">
      <c r="A54" s="32" t="s">
        <v>41</v>
      </c>
      <c r="B54" s="54">
        <v>113662983</v>
      </c>
      <c r="C54" s="54">
        <v>54138041</v>
      </c>
      <c r="D54" s="54">
        <v>23494479</v>
      </c>
      <c r="E54" s="54">
        <v>5503427.7620000001</v>
      </c>
      <c r="F54" s="54">
        <v>1414371.2679999999</v>
      </c>
      <c r="G54" s="54">
        <v>2137333</v>
      </c>
      <c r="H54" s="54">
        <v>441165</v>
      </c>
      <c r="I54" s="54">
        <v>39504.661999999997</v>
      </c>
      <c r="J54" s="54">
        <v>219392</v>
      </c>
      <c r="K54" s="54">
        <v>239451.20300000001</v>
      </c>
      <c r="L54" s="54">
        <v>1545787.4350000001</v>
      </c>
      <c r="M54" s="54">
        <v>712981</v>
      </c>
      <c r="N54" s="54">
        <v>70504</v>
      </c>
      <c r="O54" s="54">
        <v>132874</v>
      </c>
      <c r="P54" s="54">
        <v>131051.29399999999</v>
      </c>
      <c r="Q54" s="54">
        <v>427868</v>
      </c>
      <c r="R54" s="54">
        <v>627947.09100000001</v>
      </c>
      <c r="S54" s="54">
        <v>15484.638999999999</v>
      </c>
      <c r="T54" s="54">
        <v>414265.41700000002</v>
      </c>
      <c r="U54" s="54">
        <v>87019</v>
      </c>
      <c r="V54" s="54">
        <v>27546</v>
      </c>
      <c r="W54" s="54">
        <v>60087.502</v>
      </c>
      <c r="X54" s="54">
        <v>23419</v>
      </c>
      <c r="Y54" s="54">
        <v>41011</v>
      </c>
      <c r="Z54" s="54">
        <v>205607993.273</v>
      </c>
      <c r="AA54" s="46"/>
      <c r="AB54" s="32" t="s">
        <v>41</v>
      </c>
      <c r="AC54" s="54">
        <v>5871676</v>
      </c>
      <c r="AD54" s="54">
        <v>6452275</v>
      </c>
      <c r="AE54" s="54">
        <v>711426</v>
      </c>
      <c r="AF54" s="46"/>
      <c r="AG54" s="54">
        <v>13035377</v>
      </c>
      <c r="AH54" s="46"/>
      <c r="AI54" s="46"/>
      <c r="AJ54" s="54">
        <v>206856646.35299999</v>
      </c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</row>
    <row r="55" spans="1:216" ht="15.95" customHeight="1" x14ac:dyDescent="0.2">
      <c r="A55" s="32" t="s">
        <v>1</v>
      </c>
      <c r="AA55" s="46"/>
      <c r="AB55" s="32" t="s">
        <v>1</v>
      </c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</row>
    <row r="56" spans="1:216" ht="19.899999999999999" customHeight="1" x14ac:dyDescent="0.2">
      <c r="A56" s="32" t="s">
        <v>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32" t="s">
        <v>2</v>
      </c>
      <c r="AC56" s="47"/>
      <c r="AD56" s="47"/>
      <c r="AE56" s="47"/>
      <c r="AF56" s="47"/>
      <c r="AG56" s="47"/>
      <c r="AH56" s="47"/>
      <c r="AI56" s="47"/>
      <c r="AJ56" s="47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</row>
    <row r="57" spans="1:216" ht="19.899999999999999" customHeight="1" x14ac:dyDescent="0.2">
      <c r="A57" s="49" t="s">
        <v>51</v>
      </c>
      <c r="B57" s="54">
        <v>0</v>
      </c>
      <c r="C57" s="54">
        <v>0</v>
      </c>
      <c r="D57" s="54">
        <v>0</v>
      </c>
      <c r="E57" s="54">
        <v>338294.62699999998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338294.62699999998</v>
      </c>
      <c r="AA57" s="47"/>
      <c r="AB57" s="49" t="s">
        <v>51</v>
      </c>
      <c r="AC57" s="54">
        <v>0</v>
      </c>
      <c r="AD57" s="54">
        <v>0</v>
      </c>
      <c r="AE57" s="54">
        <v>0</v>
      </c>
      <c r="AF57" s="46"/>
      <c r="AG57" s="54">
        <v>0</v>
      </c>
      <c r="AH57" s="46"/>
      <c r="AI57" s="46"/>
      <c r="AJ57" s="54">
        <v>338294.62699999998</v>
      </c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</row>
    <row r="58" spans="1:216" ht="15.95" customHeight="1" x14ac:dyDescent="0.2">
      <c r="A58" s="35" t="s">
        <v>42</v>
      </c>
      <c r="B58" s="54">
        <v>10369626</v>
      </c>
      <c r="C58" s="54">
        <v>6346435</v>
      </c>
      <c r="D58" s="54">
        <v>814761</v>
      </c>
      <c r="E58" s="54">
        <v>192962.91800000001</v>
      </c>
      <c r="F58" s="54">
        <v>44491.451999999997</v>
      </c>
      <c r="G58" s="54">
        <v>78694</v>
      </c>
      <c r="H58" s="54">
        <v>0</v>
      </c>
      <c r="I58" s="54">
        <v>22088.447</v>
      </c>
      <c r="J58" s="54">
        <v>4551</v>
      </c>
      <c r="K58" s="54">
        <v>1401.8589999999999</v>
      </c>
      <c r="L58" s="54">
        <v>864.09400000000005</v>
      </c>
      <c r="M58" s="54">
        <v>18</v>
      </c>
      <c r="N58" s="54">
        <v>2117</v>
      </c>
      <c r="O58" s="54">
        <v>5140</v>
      </c>
      <c r="P58" s="54">
        <v>10004.164000000001</v>
      </c>
      <c r="Q58" s="54">
        <v>100</v>
      </c>
      <c r="R58" s="54">
        <v>121.34</v>
      </c>
      <c r="S58" s="54">
        <v>3254.3119999999999</v>
      </c>
      <c r="T58" s="54">
        <v>1.613</v>
      </c>
      <c r="U58" s="54">
        <v>1</v>
      </c>
      <c r="V58" s="54">
        <v>15</v>
      </c>
      <c r="W58" s="54">
        <v>3.25</v>
      </c>
      <c r="X58" s="54">
        <v>48</v>
      </c>
      <c r="Y58" s="54">
        <v>18</v>
      </c>
      <c r="Z58" s="54">
        <v>17896717.449000001</v>
      </c>
      <c r="AA58" s="50"/>
      <c r="AB58" s="35" t="s">
        <v>42</v>
      </c>
      <c r="AC58" s="54">
        <v>83803</v>
      </c>
      <c r="AD58" s="54">
        <v>0</v>
      </c>
      <c r="AE58" s="54">
        <v>18</v>
      </c>
      <c r="AF58" s="50"/>
      <c r="AG58" s="54">
        <v>83821</v>
      </c>
      <c r="AH58" s="50"/>
      <c r="AI58" s="50"/>
      <c r="AJ58" s="54">
        <v>18009250.728</v>
      </c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</row>
    <row r="59" spans="1:216" ht="15.95" customHeight="1" x14ac:dyDescent="0.2">
      <c r="A59" s="35" t="s">
        <v>43</v>
      </c>
      <c r="B59" s="54">
        <v>89005572</v>
      </c>
      <c r="C59" s="54">
        <v>47791606</v>
      </c>
      <c r="D59" s="54">
        <v>22065440</v>
      </c>
      <c r="E59" s="54">
        <v>4755816.176</v>
      </c>
      <c r="F59" s="54">
        <v>1175963.612</v>
      </c>
      <c r="G59" s="54">
        <v>1859996</v>
      </c>
      <c r="H59" s="54">
        <v>319422</v>
      </c>
      <c r="I59" s="54">
        <v>6563.3940000000002</v>
      </c>
      <c r="J59" s="54">
        <v>50474</v>
      </c>
      <c r="K59" s="54">
        <v>210641.01300000001</v>
      </c>
      <c r="L59" s="54">
        <v>425252.614</v>
      </c>
      <c r="M59" s="54">
        <v>345282</v>
      </c>
      <c r="N59" s="54">
        <v>14364</v>
      </c>
      <c r="O59" s="54">
        <v>121609</v>
      </c>
      <c r="P59" s="54">
        <v>103829.10799999999</v>
      </c>
      <c r="Q59" s="54">
        <v>19952</v>
      </c>
      <c r="R59" s="54">
        <v>573794.00699999998</v>
      </c>
      <c r="S59" s="54">
        <v>0</v>
      </c>
      <c r="T59" s="54">
        <v>172285.66200000001</v>
      </c>
      <c r="U59" s="54">
        <v>51316</v>
      </c>
      <c r="V59" s="54">
        <v>22988</v>
      </c>
      <c r="W59" s="54">
        <v>60084.252</v>
      </c>
      <c r="X59" s="54">
        <v>4687</v>
      </c>
      <c r="Y59" s="54">
        <v>13210</v>
      </c>
      <c r="Z59" s="54">
        <v>169170147.838</v>
      </c>
      <c r="AA59" s="47"/>
      <c r="AB59" s="35" t="s">
        <v>43</v>
      </c>
      <c r="AC59" s="54">
        <v>3862829</v>
      </c>
      <c r="AD59" s="54">
        <v>63449</v>
      </c>
      <c r="AE59" s="54">
        <v>345282</v>
      </c>
      <c r="AF59" s="47"/>
      <c r="AG59" s="54">
        <v>4271560</v>
      </c>
      <c r="AH59" s="47"/>
      <c r="AI59" s="47"/>
      <c r="AJ59" s="54">
        <v>169941042.28200001</v>
      </c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</row>
    <row r="60" spans="1:216" ht="15.95" customHeight="1" x14ac:dyDescent="0.2">
      <c r="A60" s="35" t="s">
        <v>44</v>
      </c>
      <c r="B60" s="54">
        <v>14287785</v>
      </c>
      <c r="C60" s="54">
        <v>0</v>
      </c>
      <c r="D60" s="54">
        <v>614278</v>
      </c>
      <c r="E60" s="54">
        <v>554648.66799999995</v>
      </c>
      <c r="F60" s="54">
        <v>193916.204</v>
      </c>
      <c r="G60" s="54">
        <v>198643</v>
      </c>
      <c r="H60" s="54">
        <v>121743</v>
      </c>
      <c r="I60" s="54">
        <v>10852.82</v>
      </c>
      <c r="J60" s="54">
        <v>164367</v>
      </c>
      <c r="K60" s="54">
        <v>27408.330999999998</v>
      </c>
      <c r="L60" s="54">
        <v>1119670.727</v>
      </c>
      <c r="M60" s="54">
        <v>367681</v>
      </c>
      <c r="N60" s="54">
        <v>54023</v>
      </c>
      <c r="O60" s="54">
        <v>6125</v>
      </c>
      <c r="P60" s="54">
        <v>17218.021000000001</v>
      </c>
      <c r="Q60" s="54">
        <v>407816</v>
      </c>
      <c r="R60" s="54">
        <v>54031.743999999999</v>
      </c>
      <c r="S60" s="54">
        <v>12230.326999999999</v>
      </c>
      <c r="T60" s="54">
        <v>241978.14199999999</v>
      </c>
      <c r="U60" s="54">
        <v>35934</v>
      </c>
      <c r="V60" s="54">
        <v>4543</v>
      </c>
      <c r="W60" s="54">
        <v>0</v>
      </c>
      <c r="X60" s="54">
        <v>18684</v>
      </c>
      <c r="Y60" s="54">
        <v>27783</v>
      </c>
      <c r="Z60" s="54">
        <v>18541359.984000001</v>
      </c>
      <c r="AA60" s="47"/>
      <c r="AB60" s="35" t="s">
        <v>44</v>
      </c>
      <c r="AC60" s="54">
        <v>1925044</v>
      </c>
      <c r="AD60" s="54">
        <v>6388826</v>
      </c>
      <c r="AE60" s="54">
        <v>366126</v>
      </c>
      <c r="AF60" s="47"/>
      <c r="AG60" s="54">
        <v>8679996</v>
      </c>
      <c r="AH60" s="47"/>
      <c r="AI60" s="47"/>
      <c r="AJ60" s="54">
        <v>18906585.342999998</v>
      </c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</row>
    <row r="61" spans="1:216" ht="15.95" customHeight="1" x14ac:dyDescent="0.2">
      <c r="A61" s="35" t="s">
        <v>45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232</v>
      </c>
      <c r="V61" s="54">
        <v>0</v>
      </c>
      <c r="W61" s="54">
        <v>0</v>
      </c>
      <c r="X61" s="54">
        <v>0</v>
      </c>
      <c r="Y61" s="54">
        <v>0</v>
      </c>
      <c r="Z61" s="54">
        <v>232</v>
      </c>
      <c r="AA61" s="47"/>
      <c r="AB61" s="35" t="s">
        <v>45</v>
      </c>
      <c r="AC61" s="54">
        <v>0</v>
      </c>
      <c r="AD61" s="54">
        <v>0</v>
      </c>
      <c r="AE61" s="54">
        <v>0</v>
      </c>
      <c r="AF61" s="47"/>
      <c r="AG61" s="54">
        <v>0</v>
      </c>
      <c r="AH61" s="47"/>
      <c r="AI61" s="47"/>
      <c r="AJ61" s="54">
        <v>232</v>
      </c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</row>
    <row r="62" spans="1:216" ht="19.899999999999999" customHeight="1" x14ac:dyDescent="0.2">
      <c r="A62" s="51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51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</row>
    <row r="63" spans="1:216" ht="14.1" customHeight="1" x14ac:dyDescent="0.2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1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</row>
    <row r="64" spans="1:216" ht="14.1" customHeight="1" x14ac:dyDescent="0.2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</row>
    <row r="65" spans="1:216" ht="14.1" customHeight="1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1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</row>
    <row r="66" spans="1:216" ht="14.1" customHeight="1" x14ac:dyDescent="0.2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1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</row>
    <row r="67" spans="1:216" ht="14.1" customHeight="1" x14ac:dyDescent="0.2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1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</row>
    <row r="68" spans="1:216" ht="14.1" customHeight="1" x14ac:dyDescent="0.2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1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</row>
    <row r="69" spans="1:216" ht="14.1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1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</row>
    <row r="70" spans="1:216" ht="14.1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1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</row>
    <row r="71" spans="1:216" ht="14.1" customHeight="1" x14ac:dyDescent="0.2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1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</row>
    <row r="72" spans="1:216" ht="14.1" customHeight="1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1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</row>
    <row r="73" spans="1:216" ht="14.1" customHeight="1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1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</row>
    <row r="74" spans="1:216" ht="14.1" customHeight="1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1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</row>
    <row r="75" spans="1:216" ht="14.1" customHeight="1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1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</row>
    <row r="76" spans="1:216" ht="14.1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1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</row>
    <row r="77" spans="1:216" ht="14.1" customHeight="1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1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</row>
    <row r="78" spans="1:216" ht="14.1" customHeight="1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1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</row>
    <row r="79" spans="1:216" ht="14.1" customHeight="1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1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</row>
    <row r="80" spans="1:216" ht="14.1" customHeight="1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1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</row>
    <row r="81" spans="1:216" ht="14.1" customHeight="1" x14ac:dyDescent="0.2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1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</row>
    <row r="82" spans="1:216" ht="14.1" customHeight="1" x14ac:dyDescent="0.2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1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</row>
    <row r="83" spans="1:216" ht="14.1" customHeight="1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1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</row>
    <row r="84" spans="1:216" ht="14.1" customHeight="1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1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</row>
    <row r="85" spans="1:216" ht="14.1" customHeight="1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1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</row>
    <row r="86" spans="1:216" ht="14.1" customHeight="1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1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</row>
    <row r="87" spans="1:216" ht="14.1" customHeight="1" x14ac:dyDescent="0.2">
      <c r="A87" s="51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1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</row>
    <row r="88" spans="1:216" ht="14.1" customHeight="1" x14ac:dyDescent="0.2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1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</row>
    <row r="89" spans="1:216" ht="14.1" customHeight="1" x14ac:dyDescent="0.2">
      <c r="A89" s="51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1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</row>
    <row r="90" spans="1:216" ht="14.1" customHeight="1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1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</row>
    <row r="91" spans="1:216" ht="14.1" customHeight="1" x14ac:dyDescent="0.2">
      <c r="A91" s="51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1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</row>
    <row r="92" spans="1:216" ht="14.1" customHeight="1" x14ac:dyDescent="0.2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1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</row>
    <row r="93" spans="1:216" ht="14.1" customHeight="1" x14ac:dyDescent="0.2">
      <c r="A93" s="51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1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</row>
    <row r="94" spans="1:216" ht="14.1" customHeight="1" x14ac:dyDescent="0.2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1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</row>
    <row r="95" spans="1:216" ht="14.1" customHeight="1" x14ac:dyDescent="0.2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1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</row>
    <row r="96" spans="1:216" ht="14.1" customHeight="1" x14ac:dyDescent="0.2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1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</row>
    <row r="97" spans="1:216" ht="14.1" customHeight="1" x14ac:dyDescent="0.2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1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</row>
    <row r="98" spans="1:216" ht="14.1" customHeight="1" x14ac:dyDescent="0.2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1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</row>
    <row r="99" spans="1:216" ht="14.1" customHeight="1" x14ac:dyDescent="0.2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1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</row>
    <row r="100" spans="1:216" ht="14.1" customHeight="1" x14ac:dyDescent="0.2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1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</row>
    <row r="101" spans="1:216" ht="14.1" customHeight="1" x14ac:dyDescent="0.2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1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</row>
    <row r="102" spans="1:216" ht="14.1" customHeight="1" x14ac:dyDescent="0.2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1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</row>
    <row r="103" spans="1:216" ht="14.1" customHeight="1" x14ac:dyDescent="0.2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1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</row>
    <row r="104" spans="1:216" ht="14.1" customHeight="1" x14ac:dyDescent="0.2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1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</row>
    <row r="105" spans="1:216" ht="14.1" customHeight="1" x14ac:dyDescent="0.2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1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</row>
    <row r="106" spans="1:216" ht="14.1" customHeight="1" x14ac:dyDescent="0.2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1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</row>
    <row r="107" spans="1:216" ht="14.1" customHeight="1" x14ac:dyDescent="0.2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1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</row>
    <row r="108" spans="1:216" ht="14.1" customHeight="1" x14ac:dyDescent="0.2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1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</row>
    <row r="109" spans="1:216" ht="14.1" customHeight="1" x14ac:dyDescent="0.2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1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</row>
    <row r="110" spans="1:216" ht="14.1" customHeight="1" x14ac:dyDescent="0.2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1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</row>
    <row r="111" spans="1:216" ht="14.1" customHeight="1" x14ac:dyDescent="0.2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1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</row>
    <row r="112" spans="1:216" ht="14.1" customHeight="1" x14ac:dyDescent="0.2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1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</row>
    <row r="113" spans="1:216" ht="14.1" customHeight="1" x14ac:dyDescent="0.2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1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</row>
    <row r="114" spans="1:216" ht="14.1" customHeight="1" x14ac:dyDescent="0.2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1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</row>
    <row r="115" spans="1:216" ht="14.1" customHeight="1" x14ac:dyDescent="0.2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1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</row>
    <row r="116" spans="1:216" ht="14.1" customHeight="1" x14ac:dyDescent="0.2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1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</row>
    <row r="117" spans="1:216" ht="14.1" customHeight="1" x14ac:dyDescent="0.2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1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</row>
    <row r="118" spans="1:216" ht="14.1" customHeight="1" x14ac:dyDescent="0.2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1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</row>
    <row r="119" spans="1:216" ht="14.1" customHeight="1" x14ac:dyDescent="0.2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1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</row>
    <row r="120" spans="1:216" ht="14.1" customHeight="1" x14ac:dyDescent="0.2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1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</row>
    <row r="121" spans="1:216" ht="14.1" customHeight="1" x14ac:dyDescent="0.2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1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</row>
    <row r="122" spans="1:216" ht="14.1" customHeight="1" x14ac:dyDescent="0.2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1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</row>
    <row r="123" spans="1:216" ht="14.1" customHeight="1" x14ac:dyDescent="0.2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1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</row>
    <row r="124" spans="1:216" ht="14.1" customHeight="1" x14ac:dyDescent="0.2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1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</row>
    <row r="125" spans="1:216" ht="14.1" customHeight="1" x14ac:dyDescent="0.2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1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</row>
    <row r="126" spans="1:216" ht="14.1" customHeight="1" x14ac:dyDescent="0.2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1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</row>
    <row r="127" spans="1:216" ht="14.1" customHeight="1" x14ac:dyDescent="0.2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1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</row>
    <row r="128" spans="1:216" ht="14.1" customHeight="1" x14ac:dyDescent="0.2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1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</row>
    <row r="129" spans="1:216" ht="14.1" customHeight="1" x14ac:dyDescent="0.2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1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</row>
    <row r="130" spans="1:216" ht="14.1" customHeight="1" x14ac:dyDescent="0.2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1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</row>
    <row r="131" spans="1:216" ht="14.1" customHeight="1" x14ac:dyDescent="0.2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1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</row>
    <row r="132" spans="1:216" ht="14.1" customHeight="1" x14ac:dyDescent="0.2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1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</row>
    <row r="133" spans="1:216" ht="14.1" customHeight="1" x14ac:dyDescent="0.2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1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</row>
    <row r="134" spans="1:216" ht="14.1" customHeight="1" x14ac:dyDescent="0.2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1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</row>
    <row r="135" spans="1:216" ht="14.1" customHeight="1" x14ac:dyDescent="0.2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1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</row>
    <row r="136" spans="1:216" ht="14.1" customHeight="1" x14ac:dyDescent="0.2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1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</row>
    <row r="137" spans="1:216" ht="14.1" customHeight="1" x14ac:dyDescent="0.2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1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</row>
    <row r="138" spans="1:216" ht="14.1" customHeight="1" x14ac:dyDescent="0.2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1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</row>
    <row r="139" spans="1:216" ht="14.1" customHeight="1" x14ac:dyDescent="0.2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1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</row>
    <row r="140" spans="1:216" ht="14.1" customHeight="1" x14ac:dyDescent="0.2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1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</row>
    <row r="141" spans="1:216" ht="14.1" customHeight="1" x14ac:dyDescent="0.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1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</row>
    <row r="142" spans="1:216" ht="14.1" customHeight="1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1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</row>
    <row r="143" spans="1:216" ht="14.1" customHeight="1" x14ac:dyDescent="0.2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1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</row>
    <row r="144" spans="1:216" ht="14.1" customHeight="1" x14ac:dyDescent="0.2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1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</row>
    <row r="145" spans="1:216" ht="14.1" customHeight="1" x14ac:dyDescent="0.2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1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</row>
    <row r="146" spans="1:216" ht="14.1" customHeight="1" x14ac:dyDescent="0.2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1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</row>
    <row r="147" spans="1:216" ht="14.1" customHeight="1" x14ac:dyDescent="0.2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1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</row>
    <row r="148" spans="1:216" ht="14.1" customHeight="1" x14ac:dyDescent="0.2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1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</row>
    <row r="149" spans="1:216" ht="14.1" customHeight="1" x14ac:dyDescent="0.2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1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</row>
    <row r="150" spans="1:216" ht="14.1" customHeight="1" x14ac:dyDescent="0.2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1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</row>
    <row r="151" spans="1:216" ht="14.1" customHeight="1" x14ac:dyDescent="0.2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1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</row>
    <row r="152" spans="1:216" ht="14.1" customHeight="1" x14ac:dyDescent="0.2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1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</row>
    <row r="153" spans="1:216" ht="14.1" customHeight="1" x14ac:dyDescent="0.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1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</row>
    <row r="154" spans="1:216" ht="14.1" customHeight="1" x14ac:dyDescent="0.2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1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</row>
    <row r="155" spans="1:216" ht="14.1" customHeight="1" x14ac:dyDescent="0.2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1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</row>
    <row r="156" spans="1:216" ht="14.1" customHeight="1" x14ac:dyDescent="0.2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1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</row>
    <row r="157" spans="1:216" ht="14.1" customHeight="1" x14ac:dyDescent="0.2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1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</row>
    <row r="158" spans="1:216" ht="14.1" customHeight="1" x14ac:dyDescent="0.2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1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</row>
    <row r="159" spans="1:216" ht="14.1" customHeight="1" x14ac:dyDescent="0.2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1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</row>
    <row r="160" spans="1:216" ht="14.1" customHeight="1" x14ac:dyDescent="0.2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1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</row>
    <row r="161" spans="1:216" ht="14.1" customHeight="1" x14ac:dyDescent="0.2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1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</row>
    <row r="162" spans="1:216" ht="14.1" customHeight="1" x14ac:dyDescent="0.2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1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</row>
    <row r="163" spans="1:216" ht="14.1" customHeight="1" x14ac:dyDescent="0.2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1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</row>
    <row r="164" spans="1:216" ht="14.1" customHeight="1" x14ac:dyDescent="0.2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1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</row>
    <row r="165" spans="1:216" ht="14.1" customHeight="1" x14ac:dyDescent="0.2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1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</row>
    <row r="166" spans="1:216" ht="14.1" customHeight="1" x14ac:dyDescent="0.2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1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</row>
    <row r="167" spans="1:216" ht="14.1" customHeight="1" x14ac:dyDescent="0.2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1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</row>
    <row r="168" spans="1:216" ht="14.1" customHeight="1" x14ac:dyDescent="0.2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1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</row>
    <row r="169" spans="1:216" ht="14.1" customHeight="1" x14ac:dyDescent="0.2">
      <c r="A169" s="51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1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</row>
    <row r="170" spans="1:216" ht="14.1" customHeight="1" x14ac:dyDescent="0.2">
      <c r="A170" s="51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1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</row>
    <row r="171" spans="1:216" ht="14.1" customHeight="1" x14ac:dyDescent="0.2">
      <c r="A171" s="51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1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</row>
    <row r="172" spans="1:216" ht="14.1" customHeight="1" x14ac:dyDescent="0.2">
      <c r="A172" s="51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1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</row>
    <row r="173" spans="1:216" ht="14.1" customHeight="1" x14ac:dyDescent="0.2">
      <c r="A173" s="51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1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</row>
    <row r="174" spans="1:216" ht="14.1" customHeight="1" x14ac:dyDescent="0.2">
      <c r="A174" s="51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1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</row>
    <row r="175" spans="1:216" ht="14.1" customHeight="1" x14ac:dyDescent="0.2">
      <c r="A175" s="51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1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</row>
    <row r="176" spans="1:216" ht="14.1" customHeight="1" x14ac:dyDescent="0.2">
      <c r="A176" s="51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1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</row>
    <row r="177" spans="1:216" ht="14.1" customHeight="1" x14ac:dyDescent="0.2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1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</row>
    <row r="178" spans="1:216" ht="14.1" customHeight="1" x14ac:dyDescent="0.2">
      <c r="A178" s="51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1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</row>
    <row r="179" spans="1:216" ht="14.1" customHeight="1" x14ac:dyDescent="0.2">
      <c r="A179" s="51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1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</row>
    <row r="180" spans="1:216" ht="14.1" customHeight="1" x14ac:dyDescent="0.2">
      <c r="A180" s="51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1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</row>
    <row r="181" spans="1:216" ht="14.1" customHeight="1" x14ac:dyDescent="0.2">
      <c r="A181" s="51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1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</row>
    <row r="182" spans="1:216" ht="14.1" customHeight="1" x14ac:dyDescent="0.2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1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</row>
    <row r="183" spans="1:216" ht="14.1" customHeight="1" x14ac:dyDescent="0.2">
      <c r="A183" s="51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1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</row>
    <row r="184" spans="1:216" ht="14.1" customHeight="1" x14ac:dyDescent="0.2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1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</row>
    <row r="185" spans="1:216" ht="14.1" customHeight="1" x14ac:dyDescent="0.2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1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</row>
    <row r="186" spans="1:216" ht="14.1" customHeight="1" x14ac:dyDescent="0.2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1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</row>
    <row r="187" spans="1:216" ht="14.1" customHeight="1" x14ac:dyDescent="0.2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1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</row>
    <row r="188" spans="1:216" ht="14.1" customHeight="1" x14ac:dyDescent="0.2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1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</row>
    <row r="189" spans="1:216" ht="14.1" customHeight="1" x14ac:dyDescent="0.2">
      <c r="A189" s="51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1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</row>
    <row r="190" spans="1:216" ht="14.1" customHeight="1" x14ac:dyDescent="0.2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1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</row>
    <row r="191" spans="1:216" ht="14.1" customHeight="1" x14ac:dyDescent="0.2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1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</row>
    <row r="192" spans="1:216" ht="14.1" customHeight="1" x14ac:dyDescent="0.2">
      <c r="A192" s="51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1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</row>
    <row r="193" spans="1:216" ht="14.1" customHeight="1" x14ac:dyDescent="0.2">
      <c r="A193" s="51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1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</row>
    <row r="194" spans="1:216" ht="14.1" customHeight="1" x14ac:dyDescent="0.2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1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</row>
    <row r="195" spans="1:216" ht="14.1" customHeight="1" x14ac:dyDescent="0.2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1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</row>
    <row r="196" spans="1:216" ht="14.1" customHeight="1" x14ac:dyDescent="0.2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1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</row>
    <row r="197" spans="1:216" ht="14.1" customHeight="1" x14ac:dyDescent="0.2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1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</row>
    <row r="198" spans="1:216" ht="14.1" customHeight="1" x14ac:dyDescent="0.2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1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</row>
    <row r="199" spans="1:216" ht="14.1" customHeight="1" x14ac:dyDescent="0.2">
      <c r="A199" s="51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1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</row>
    <row r="200" spans="1:216" ht="14.1" customHeight="1" x14ac:dyDescent="0.2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1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</row>
    <row r="201" spans="1:216" ht="14.1" customHeight="1" x14ac:dyDescent="0.2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1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</row>
    <row r="202" spans="1:216" ht="14.1" customHeight="1" x14ac:dyDescent="0.2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1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</row>
    <row r="203" spans="1:216" ht="14.1" customHeight="1" x14ac:dyDescent="0.2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1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</row>
    <row r="204" spans="1:216" ht="14.1" customHeight="1" x14ac:dyDescent="0.2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1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</row>
    <row r="205" spans="1:216" ht="14.1" customHeight="1" x14ac:dyDescent="0.2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1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</row>
    <row r="206" spans="1:216" ht="14.1" customHeight="1" x14ac:dyDescent="0.2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1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</row>
    <row r="207" spans="1:216" ht="14.1" customHeight="1" x14ac:dyDescent="0.2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1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</row>
    <row r="208" spans="1:216" ht="14.1" customHeight="1" x14ac:dyDescent="0.2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1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</row>
    <row r="209" spans="1:216" ht="14.1" customHeight="1" x14ac:dyDescent="0.2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1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</row>
    <row r="210" spans="1:216" ht="14.1" customHeight="1" x14ac:dyDescent="0.2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1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</row>
    <row r="211" spans="1:216" ht="14.1" customHeight="1" x14ac:dyDescent="0.2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1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</row>
    <row r="212" spans="1:216" ht="14.1" customHeight="1" x14ac:dyDescent="0.2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1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</row>
    <row r="213" spans="1:216" ht="14.1" customHeight="1" x14ac:dyDescent="0.2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1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</row>
    <row r="214" spans="1:216" ht="14.1" customHeight="1" x14ac:dyDescent="0.2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1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</row>
    <row r="215" spans="1:216" ht="14.1" customHeight="1" x14ac:dyDescent="0.2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1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</row>
    <row r="216" spans="1:216" ht="14.1" customHeight="1" x14ac:dyDescent="0.2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1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</row>
    <row r="217" spans="1:216" ht="14.1" customHeight="1" x14ac:dyDescent="0.2">
      <c r="A217" s="51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1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</row>
    <row r="218" spans="1:216" ht="14.1" customHeight="1" x14ac:dyDescent="0.2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1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</row>
    <row r="219" spans="1:216" ht="14.1" customHeight="1" x14ac:dyDescent="0.2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1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</row>
    <row r="220" spans="1:216" ht="14.1" customHeight="1" x14ac:dyDescent="0.2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1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</row>
    <row r="221" spans="1:216" ht="14.1" customHeight="1" x14ac:dyDescent="0.2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1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</row>
    <row r="222" spans="1:216" ht="14.1" customHeight="1" x14ac:dyDescent="0.2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1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</row>
    <row r="223" spans="1:216" ht="14.1" customHeight="1" x14ac:dyDescent="0.2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1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</row>
    <row r="224" spans="1:216" ht="14.1" customHeight="1" x14ac:dyDescent="0.2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1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</row>
    <row r="225" spans="1:216" ht="14.1" customHeight="1" x14ac:dyDescent="0.2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1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</row>
    <row r="226" spans="1:216" ht="14.1" customHeight="1" x14ac:dyDescent="0.2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1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</row>
    <row r="227" spans="1:216" ht="14.1" customHeight="1" x14ac:dyDescent="0.2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1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</row>
    <row r="228" spans="1:216" ht="14.1" customHeight="1" x14ac:dyDescent="0.2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1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</row>
    <row r="229" spans="1:216" ht="14.1" customHeight="1" x14ac:dyDescent="0.2">
      <c r="A229" s="51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1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</row>
    <row r="230" spans="1:216" ht="14.1" customHeight="1" x14ac:dyDescent="0.2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1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</row>
    <row r="231" spans="1:216" ht="14.1" customHeight="1" x14ac:dyDescent="0.2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1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</row>
    <row r="232" spans="1:216" ht="14.1" customHeight="1" x14ac:dyDescent="0.2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1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</row>
    <row r="233" spans="1:216" ht="14.1" customHeight="1" x14ac:dyDescent="0.2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1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</row>
    <row r="234" spans="1:216" ht="14.1" customHeight="1" x14ac:dyDescent="0.2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1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</row>
    <row r="235" spans="1:216" ht="14.1" customHeight="1" x14ac:dyDescent="0.2">
      <c r="A235" s="51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1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</row>
    <row r="236" spans="1:216" ht="14.1" customHeight="1" x14ac:dyDescent="0.2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1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</row>
    <row r="237" spans="1:216" ht="14.1" customHeight="1" x14ac:dyDescent="0.2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1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</row>
    <row r="238" spans="1:216" ht="14.1" customHeight="1" x14ac:dyDescent="0.2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1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</row>
    <row r="239" spans="1:216" ht="14.1" customHeight="1" x14ac:dyDescent="0.2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1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</row>
    <row r="240" spans="1:216" ht="14.1" customHeight="1" x14ac:dyDescent="0.2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1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</row>
    <row r="241" spans="1:216" ht="14.1" customHeight="1" x14ac:dyDescent="0.2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1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</row>
    <row r="242" spans="1:216" ht="14.1" customHeight="1" x14ac:dyDescent="0.2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1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</row>
    <row r="243" spans="1:216" ht="14.1" customHeight="1" x14ac:dyDescent="0.2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1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</row>
    <row r="244" spans="1:216" ht="14.1" customHeight="1" x14ac:dyDescent="0.2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1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</row>
    <row r="245" spans="1:216" ht="14.1" customHeight="1" x14ac:dyDescent="0.2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1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</row>
    <row r="246" spans="1:216" ht="14.1" customHeight="1" x14ac:dyDescent="0.2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1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</row>
    <row r="247" spans="1:216" ht="14.1" customHeight="1" x14ac:dyDescent="0.2">
      <c r="A247" s="51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1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</row>
    <row r="248" spans="1:216" ht="14.1" customHeight="1" x14ac:dyDescent="0.2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1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</row>
    <row r="249" spans="1:216" ht="14.1" customHeight="1" x14ac:dyDescent="0.2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1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</row>
    <row r="250" spans="1:216" ht="14.1" customHeight="1" x14ac:dyDescent="0.2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1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</row>
    <row r="251" spans="1:216" ht="14.1" customHeight="1" x14ac:dyDescent="0.2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1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</row>
    <row r="252" spans="1:216" ht="14.1" customHeight="1" x14ac:dyDescent="0.2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1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</row>
    <row r="253" spans="1:216" ht="14.1" customHeight="1" x14ac:dyDescent="0.2">
      <c r="A253" s="51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1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</row>
    <row r="254" spans="1:216" ht="14.1" customHeight="1" x14ac:dyDescent="0.2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1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</row>
    <row r="255" spans="1:216" ht="14.1" customHeight="1" x14ac:dyDescent="0.2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1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</row>
    <row r="256" spans="1:216" ht="14.1" customHeight="1" x14ac:dyDescent="0.2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1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</row>
    <row r="257" spans="1:216" ht="14.1" customHeight="1" x14ac:dyDescent="0.2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1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</row>
    <row r="258" spans="1:216" ht="14.1" customHeight="1" x14ac:dyDescent="0.2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1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</row>
    <row r="259" spans="1:216" ht="14.1" customHeight="1" x14ac:dyDescent="0.2">
      <c r="A259" s="51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1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</row>
    <row r="260" spans="1:216" ht="14.1" customHeight="1" x14ac:dyDescent="0.2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1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  <c r="FU260" s="52"/>
      <c r="FV260" s="52"/>
      <c r="FW260" s="52"/>
      <c r="FX260" s="52"/>
      <c r="FY260" s="52"/>
      <c r="FZ260" s="52"/>
      <c r="GA260" s="52"/>
      <c r="GB260" s="52"/>
      <c r="GC260" s="52"/>
      <c r="GD260" s="52"/>
      <c r="GE260" s="52"/>
      <c r="GF260" s="52"/>
      <c r="GG260" s="52"/>
      <c r="GH260" s="52"/>
      <c r="GI260" s="52"/>
      <c r="GJ260" s="52"/>
      <c r="GK260" s="52"/>
      <c r="GL260" s="52"/>
      <c r="GM260" s="52"/>
      <c r="GN260" s="5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</row>
    <row r="261" spans="1:216" ht="14.1" customHeight="1" x14ac:dyDescent="0.2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1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  <c r="FU261" s="52"/>
      <c r="FV261" s="52"/>
      <c r="FW261" s="52"/>
      <c r="FX261" s="52"/>
      <c r="FY261" s="52"/>
      <c r="FZ261" s="52"/>
      <c r="GA261" s="52"/>
      <c r="GB261" s="52"/>
      <c r="GC261" s="52"/>
      <c r="GD261" s="52"/>
      <c r="GE261" s="52"/>
      <c r="GF261" s="52"/>
      <c r="GG261" s="52"/>
      <c r="GH261" s="52"/>
      <c r="GI261" s="52"/>
      <c r="GJ261" s="52"/>
      <c r="GK261" s="52"/>
      <c r="GL261" s="52"/>
      <c r="GM261" s="52"/>
      <c r="GN261" s="5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</row>
    <row r="262" spans="1:216" ht="14.1" customHeight="1" x14ac:dyDescent="0.2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1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  <c r="FU262" s="52"/>
      <c r="FV262" s="52"/>
      <c r="FW262" s="52"/>
      <c r="FX262" s="52"/>
      <c r="FY262" s="52"/>
      <c r="FZ262" s="52"/>
      <c r="GA262" s="52"/>
      <c r="GB262" s="52"/>
      <c r="GC262" s="52"/>
      <c r="GD262" s="52"/>
      <c r="GE262" s="52"/>
      <c r="GF262" s="52"/>
      <c r="GG262" s="52"/>
      <c r="GH262" s="52"/>
      <c r="GI262" s="52"/>
      <c r="GJ262" s="52"/>
      <c r="GK262" s="52"/>
      <c r="GL262" s="52"/>
      <c r="GM262" s="52"/>
      <c r="GN262" s="5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</row>
    <row r="263" spans="1:216" ht="14.1" customHeight="1" x14ac:dyDescent="0.2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1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</row>
    <row r="264" spans="1:216" ht="14.1" customHeight="1" x14ac:dyDescent="0.2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1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</row>
    <row r="265" spans="1:216" ht="14.1" customHeight="1" x14ac:dyDescent="0.2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1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</row>
    <row r="266" spans="1:216" ht="14.1" customHeight="1" x14ac:dyDescent="0.2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1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  <c r="FU266" s="52"/>
      <c r="FV266" s="52"/>
      <c r="FW266" s="52"/>
      <c r="FX266" s="52"/>
      <c r="FY266" s="52"/>
      <c r="FZ266" s="52"/>
      <c r="GA266" s="52"/>
      <c r="GB266" s="52"/>
      <c r="GC266" s="52"/>
      <c r="GD266" s="52"/>
      <c r="GE266" s="52"/>
      <c r="GF266" s="52"/>
      <c r="GG266" s="52"/>
      <c r="GH266" s="52"/>
      <c r="GI266" s="52"/>
      <c r="GJ266" s="52"/>
      <c r="GK266" s="52"/>
      <c r="GL266" s="52"/>
      <c r="GM266" s="52"/>
      <c r="GN266" s="5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</row>
    <row r="267" spans="1:216" ht="14.1" customHeight="1" x14ac:dyDescent="0.2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1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  <c r="FU267" s="52"/>
      <c r="FV267" s="52"/>
      <c r="FW267" s="52"/>
      <c r="FX267" s="52"/>
      <c r="FY267" s="52"/>
      <c r="FZ267" s="52"/>
      <c r="GA267" s="52"/>
      <c r="GB267" s="52"/>
      <c r="GC267" s="52"/>
      <c r="GD267" s="52"/>
      <c r="GE267" s="52"/>
      <c r="GF267" s="52"/>
      <c r="GG267" s="52"/>
      <c r="GH267" s="52"/>
      <c r="GI267" s="52"/>
      <c r="GJ267" s="52"/>
      <c r="GK267" s="52"/>
      <c r="GL267" s="52"/>
      <c r="GM267" s="52"/>
      <c r="GN267" s="5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</row>
    <row r="268" spans="1:216" ht="14.1" customHeight="1" x14ac:dyDescent="0.2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1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  <c r="FU268" s="52"/>
      <c r="FV268" s="52"/>
      <c r="FW268" s="52"/>
      <c r="FX268" s="52"/>
      <c r="FY268" s="52"/>
      <c r="FZ268" s="52"/>
      <c r="GA268" s="52"/>
      <c r="GB268" s="52"/>
      <c r="GC268" s="52"/>
      <c r="GD268" s="52"/>
      <c r="GE268" s="52"/>
      <c r="GF268" s="52"/>
      <c r="GG268" s="52"/>
      <c r="GH268" s="52"/>
      <c r="GI268" s="52"/>
      <c r="GJ268" s="52"/>
      <c r="GK268" s="52"/>
      <c r="GL268" s="52"/>
      <c r="GM268" s="52"/>
      <c r="GN268" s="5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</row>
    <row r="269" spans="1:216" ht="14.1" customHeight="1" x14ac:dyDescent="0.2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1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  <c r="FU269" s="52"/>
      <c r="FV269" s="52"/>
      <c r="FW269" s="52"/>
      <c r="FX269" s="52"/>
      <c r="FY269" s="52"/>
      <c r="FZ269" s="52"/>
      <c r="GA269" s="52"/>
      <c r="GB269" s="52"/>
      <c r="GC269" s="52"/>
      <c r="GD269" s="52"/>
      <c r="GE269" s="52"/>
      <c r="GF269" s="52"/>
      <c r="GG269" s="52"/>
      <c r="GH269" s="52"/>
      <c r="GI269" s="52"/>
      <c r="GJ269" s="52"/>
      <c r="GK269" s="52"/>
      <c r="GL269" s="52"/>
      <c r="GM269" s="52"/>
      <c r="GN269" s="5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</row>
    <row r="270" spans="1:216" ht="14.1" customHeight="1" x14ac:dyDescent="0.2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1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  <c r="FU270" s="52"/>
      <c r="FV270" s="52"/>
      <c r="FW270" s="52"/>
      <c r="FX270" s="52"/>
      <c r="FY270" s="52"/>
      <c r="FZ270" s="52"/>
      <c r="GA270" s="52"/>
      <c r="GB270" s="52"/>
      <c r="GC270" s="52"/>
      <c r="GD270" s="52"/>
      <c r="GE270" s="52"/>
      <c r="GF270" s="52"/>
      <c r="GG270" s="52"/>
      <c r="GH270" s="52"/>
      <c r="GI270" s="52"/>
      <c r="GJ270" s="52"/>
      <c r="GK270" s="52"/>
      <c r="GL270" s="52"/>
      <c r="GM270" s="52"/>
      <c r="GN270" s="5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</row>
    <row r="271" spans="1:216" ht="14.1" customHeight="1" x14ac:dyDescent="0.2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1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  <c r="FU271" s="52"/>
      <c r="FV271" s="52"/>
      <c r="FW271" s="52"/>
      <c r="FX271" s="52"/>
      <c r="FY271" s="52"/>
      <c r="FZ271" s="52"/>
      <c r="GA271" s="52"/>
      <c r="GB271" s="52"/>
      <c r="GC271" s="52"/>
      <c r="GD271" s="52"/>
      <c r="GE271" s="52"/>
      <c r="GF271" s="52"/>
      <c r="GG271" s="52"/>
      <c r="GH271" s="52"/>
      <c r="GI271" s="52"/>
      <c r="GJ271" s="52"/>
      <c r="GK271" s="52"/>
      <c r="GL271" s="52"/>
      <c r="GM271" s="52"/>
      <c r="GN271" s="5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</row>
    <row r="272" spans="1:216" ht="14.1" customHeight="1" x14ac:dyDescent="0.2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1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</row>
    <row r="273" spans="1:216" ht="14.1" customHeight="1" x14ac:dyDescent="0.2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1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</row>
    <row r="274" spans="1:216" ht="14.1" customHeight="1" x14ac:dyDescent="0.2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1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</row>
    <row r="275" spans="1:216" ht="14.1" customHeight="1" x14ac:dyDescent="0.2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1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</row>
    <row r="276" spans="1:216" ht="14.1" customHeight="1" x14ac:dyDescent="0.2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1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  <c r="FU276" s="52"/>
      <c r="FV276" s="52"/>
      <c r="FW276" s="52"/>
      <c r="FX276" s="52"/>
      <c r="FY276" s="52"/>
      <c r="FZ276" s="52"/>
      <c r="GA276" s="52"/>
      <c r="GB276" s="52"/>
      <c r="GC276" s="52"/>
      <c r="GD276" s="52"/>
      <c r="GE276" s="52"/>
      <c r="GF276" s="52"/>
      <c r="GG276" s="52"/>
      <c r="GH276" s="52"/>
      <c r="GI276" s="52"/>
      <c r="GJ276" s="52"/>
      <c r="GK276" s="52"/>
      <c r="GL276" s="52"/>
      <c r="GM276" s="52"/>
      <c r="GN276" s="5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</row>
    <row r="277" spans="1:216" ht="14.1" customHeight="1" x14ac:dyDescent="0.2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1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</row>
    <row r="278" spans="1:216" ht="14.1" customHeight="1" x14ac:dyDescent="0.2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1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  <c r="FU278" s="52"/>
      <c r="FV278" s="52"/>
      <c r="FW278" s="52"/>
      <c r="FX278" s="52"/>
      <c r="FY278" s="52"/>
      <c r="FZ278" s="52"/>
      <c r="GA278" s="52"/>
      <c r="GB278" s="52"/>
      <c r="GC278" s="52"/>
      <c r="GD278" s="52"/>
      <c r="GE278" s="52"/>
      <c r="GF278" s="52"/>
      <c r="GG278" s="52"/>
      <c r="GH278" s="52"/>
      <c r="GI278" s="52"/>
      <c r="GJ278" s="52"/>
      <c r="GK278" s="52"/>
      <c r="GL278" s="52"/>
      <c r="GM278" s="52"/>
      <c r="GN278" s="5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</row>
    <row r="279" spans="1:216" ht="14.1" customHeight="1" x14ac:dyDescent="0.2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1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  <c r="FU279" s="52"/>
      <c r="FV279" s="52"/>
      <c r="FW279" s="52"/>
      <c r="FX279" s="52"/>
      <c r="FY279" s="52"/>
      <c r="FZ279" s="52"/>
      <c r="GA279" s="52"/>
      <c r="GB279" s="52"/>
      <c r="GC279" s="52"/>
      <c r="GD279" s="52"/>
      <c r="GE279" s="52"/>
      <c r="GF279" s="52"/>
      <c r="GG279" s="52"/>
      <c r="GH279" s="52"/>
      <c r="GI279" s="52"/>
      <c r="GJ279" s="52"/>
      <c r="GK279" s="52"/>
      <c r="GL279" s="52"/>
      <c r="GM279" s="52"/>
      <c r="GN279" s="5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</row>
    <row r="280" spans="1:216" ht="14.1" customHeight="1" x14ac:dyDescent="0.2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1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  <c r="FU280" s="52"/>
      <c r="FV280" s="52"/>
      <c r="FW280" s="52"/>
      <c r="FX280" s="52"/>
      <c r="FY280" s="52"/>
      <c r="FZ280" s="52"/>
      <c r="GA280" s="52"/>
      <c r="GB280" s="52"/>
      <c r="GC280" s="52"/>
      <c r="GD280" s="52"/>
      <c r="GE280" s="52"/>
      <c r="GF280" s="52"/>
      <c r="GG280" s="52"/>
      <c r="GH280" s="52"/>
      <c r="GI280" s="52"/>
      <c r="GJ280" s="52"/>
      <c r="GK280" s="52"/>
      <c r="GL280" s="52"/>
      <c r="GM280" s="52"/>
      <c r="GN280" s="5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</row>
    <row r="281" spans="1:216" ht="14.1" customHeight="1" x14ac:dyDescent="0.2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1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  <c r="FU281" s="52"/>
      <c r="FV281" s="52"/>
      <c r="FW281" s="52"/>
      <c r="FX281" s="52"/>
      <c r="FY281" s="52"/>
      <c r="FZ281" s="52"/>
      <c r="GA281" s="52"/>
      <c r="GB281" s="52"/>
      <c r="GC281" s="52"/>
      <c r="GD281" s="52"/>
      <c r="GE281" s="52"/>
      <c r="GF281" s="52"/>
      <c r="GG281" s="52"/>
      <c r="GH281" s="52"/>
      <c r="GI281" s="52"/>
      <c r="GJ281" s="52"/>
      <c r="GK281" s="52"/>
      <c r="GL281" s="52"/>
      <c r="GM281" s="52"/>
      <c r="GN281" s="5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</row>
    <row r="282" spans="1:216" ht="14.1" customHeight="1" x14ac:dyDescent="0.2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1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2"/>
      <c r="DX282" s="52"/>
      <c r="DY282" s="52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  <c r="FU282" s="52"/>
      <c r="FV282" s="52"/>
      <c r="FW282" s="52"/>
      <c r="FX282" s="52"/>
      <c r="FY282" s="52"/>
      <c r="FZ282" s="52"/>
      <c r="GA282" s="52"/>
      <c r="GB282" s="52"/>
      <c r="GC282" s="52"/>
      <c r="GD282" s="52"/>
      <c r="GE282" s="52"/>
      <c r="GF282" s="52"/>
      <c r="GG282" s="52"/>
      <c r="GH282" s="52"/>
      <c r="GI282" s="52"/>
      <c r="GJ282" s="52"/>
      <c r="GK282" s="52"/>
      <c r="GL282" s="52"/>
      <c r="GM282" s="52"/>
      <c r="GN282" s="5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</row>
    <row r="283" spans="1:216" ht="14.1" customHeight="1" x14ac:dyDescent="0.2">
      <c r="A283" s="51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1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  <c r="FU283" s="52"/>
      <c r="FV283" s="52"/>
      <c r="FW283" s="52"/>
      <c r="FX283" s="52"/>
      <c r="FY283" s="52"/>
      <c r="FZ283" s="52"/>
      <c r="GA283" s="52"/>
      <c r="GB283" s="52"/>
      <c r="GC283" s="52"/>
      <c r="GD283" s="52"/>
      <c r="GE283" s="52"/>
      <c r="GF283" s="52"/>
      <c r="GG283" s="52"/>
      <c r="GH283" s="52"/>
      <c r="GI283" s="52"/>
      <c r="GJ283" s="52"/>
      <c r="GK283" s="52"/>
      <c r="GL283" s="52"/>
      <c r="GM283" s="52"/>
      <c r="GN283" s="5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</row>
    <row r="284" spans="1:216" ht="14.1" customHeight="1" x14ac:dyDescent="0.2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1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  <c r="FU284" s="52"/>
      <c r="FV284" s="52"/>
      <c r="FW284" s="52"/>
      <c r="FX284" s="52"/>
      <c r="FY284" s="52"/>
      <c r="FZ284" s="52"/>
      <c r="GA284" s="52"/>
      <c r="GB284" s="52"/>
      <c r="GC284" s="52"/>
      <c r="GD284" s="52"/>
      <c r="GE284" s="52"/>
      <c r="GF284" s="52"/>
      <c r="GG284" s="52"/>
      <c r="GH284" s="52"/>
      <c r="GI284" s="52"/>
      <c r="GJ284" s="52"/>
      <c r="GK284" s="52"/>
      <c r="GL284" s="52"/>
      <c r="GM284" s="52"/>
      <c r="GN284" s="5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</row>
    <row r="285" spans="1:216" ht="14.1" customHeight="1" x14ac:dyDescent="0.2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1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  <c r="FU285" s="52"/>
      <c r="FV285" s="52"/>
      <c r="FW285" s="52"/>
      <c r="FX285" s="52"/>
      <c r="FY285" s="52"/>
      <c r="FZ285" s="52"/>
      <c r="GA285" s="52"/>
      <c r="GB285" s="52"/>
      <c r="GC285" s="52"/>
      <c r="GD285" s="52"/>
      <c r="GE285" s="52"/>
      <c r="GF285" s="52"/>
      <c r="GG285" s="52"/>
      <c r="GH285" s="52"/>
      <c r="GI285" s="52"/>
      <c r="GJ285" s="52"/>
      <c r="GK285" s="52"/>
      <c r="GL285" s="52"/>
      <c r="GM285" s="52"/>
      <c r="GN285" s="5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</row>
    <row r="286" spans="1:216" ht="14.1" customHeight="1" x14ac:dyDescent="0.2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1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2"/>
      <c r="DX286" s="52"/>
      <c r="DY286" s="52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  <c r="EY286" s="52"/>
      <c r="EZ286" s="52"/>
      <c r="FA286" s="52"/>
      <c r="FB286" s="52"/>
      <c r="FC286" s="52"/>
      <c r="FD286" s="52"/>
      <c r="FE286" s="52"/>
      <c r="FF286" s="52"/>
      <c r="FG286" s="52"/>
      <c r="FH286" s="52"/>
      <c r="FI286" s="52"/>
      <c r="FJ286" s="52"/>
      <c r="FK286" s="52"/>
      <c r="FL286" s="52"/>
      <c r="FM286" s="52"/>
      <c r="FN286" s="52"/>
      <c r="FO286" s="52"/>
      <c r="FP286" s="52"/>
      <c r="FQ286" s="52"/>
      <c r="FR286" s="52"/>
      <c r="FS286" s="52"/>
      <c r="FT286" s="52"/>
      <c r="FU286" s="52"/>
      <c r="FV286" s="52"/>
      <c r="FW286" s="52"/>
      <c r="FX286" s="52"/>
      <c r="FY286" s="52"/>
      <c r="FZ286" s="52"/>
      <c r="GA286" s="52"/>
      <c r="GB286" s="52"/>
      <c r="GC286" s="52"/>
      <c r="GD286" s="52"/>
      <c r="GE286" s="52"/>
      <c r="GF286" s="52"/>
      <c r="GG286" s="52"/>
      <c r="GH286" s="52"/>
      <c r="GI286" s="52"/>
      <c r="GJ286" s="52"/>
      <c r="GK286" s="52"/>
      <c r="GL286" s="52"/>
      <c r="GM286" s="52"/>
      <c r="GN286" s="5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</row>
    <row r="287" spans="1:216" ht="14.1" customHeight="1" x14ac:dyDescent="0.2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1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</row>
    <row r="288" spans="1:216" ht="14.1" customHeight="1" x14ac:dyDescent="0.2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1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2"/>
      <c r="DX288" s="52"/>
      <c r="DY288" s="52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  <c r="EY288" s="52"/>
      <c r="EZ288" s="52"/>
      <c r="FA288" s="52"/>
      <c r="FB288" s="52"/>
      <c r="FC288" s="52"/>
      <c r="FD288" s="52"/>
      <c r="FE288" s="52"/>
      <c r="FF288" s="52"/>
      <c r="FG288" s="52"/>
      <c r="FH288" s="52"/>
      <c r="FI288" s="52"/>
      <c r="FJ288" s="52"/>
      <c r="FK288" s="52"/>
      <c r="FL288" s="52"/>
      <c r="FM288" s="52"/>
      <c r="FN288" s="52"/>
      <c r="FO288" s="52"/>
      <c r="FP288" s="52"/>
      <c r="FQ288" s="52"/>
      <c r="FR288" s="52"/>
      <c r="FS288" s="52"/>
      <c r="FT288" s="52"/>
      <c r="FU288" s="52"/>
      <c r="FV288" s="52"/>
      <c r="FW288" s="52"/>
      <c r="FX288" s="52"/>
      <c r="FY288" s="52"/>
      <c r="FZ288" s="52"/>
      <c r="GA288" s="52"/>
      <c r="GB288" s="52"/>
      <c r="GC288" s="52"/>
      <c r="GD288" s="52"/>
      <c r="GE288" s="52"/>
      <c r="GF288" s="52"/>
      <c r="GG288" s="52"/>
      <c r="GH288" s="52"/>
      <c r="GI288" s="52"/>
      <c r="GJ288" s="52"/>
      <c r="GK288" s="52"/>
      <c r="GL288" s="52"/>
      <c r="GM288" s="52"/>
      <c r="GN288" s="5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</row>
    <row r="289" spans="1:216" ht="14.1" customHeight="1" x14ac:dyDescent="0.2">
      <c r="A289" s="51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1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  <c r="FU289" s="52"/>
      <c r="FV289" s="52"/>
      <c r="FW289" s="52"/>
      <c r="FX289" s="52"/>
      <c r="FY289" s="52"/>
      <c r="FZ289" s="52"/>
      <c r="GA289" s="52"/>
      <c r="GB289" s="52"/>
      <c r="GC289" s="52"/>
      <c r="GD289" s="52"/>
      <c r="GE289" s="52"/>
      <c r="GF289" s="52"/>
      <c r="GG289" s="52"/>
      <c r="GH289" s="52"/>
      <c r="GI289" s="52"/>
      <c r="GJ289" s="52"/>
      <c r="GK289" s="52"/>
      <c r="GL289" s="52"/>
      <c r="GM289" s="52"/>
      <c r="GN289" s="5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</row>
    <row r="290" spans="1:216" ht="14.1" customHeight="1" x14ac:dyDescent="0.2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1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  <c r="FU290" s="52"/>
      <c r="FV290" s="52"/>
      <c r="FW290" s="52"/>
      <c r="FX290" s="52"/>
      <c r="FY290" s="52"/>
      <c r="FZ290" s="52"/>
      <c r="GA290" s="52"/>
      <c r="GB290" s="52"/>
      <c r="GC290" s="52"/>
      <c r="GD290" s="52"/>
      <c r="GE290" s="52"/>
      <c r="GF290" s="52"/>
      <c r="GG290" s="52"/>
      <c r="GH290" s="52"/>
      <c r="GI290" s="52"/>
      <c r="GJ290" s="52"/>
      <c r="GK290" s="52"/>
      <c r="GL290" s="52"/>
      <c r="GM290" s="52"/>
      <c r="GN290" s="5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</row>
    <row r="291" spans="1:216" ht="14.1" customHeight="1" x14ac:dyDescent="0.2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1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  <c r="FU291" s="52"/>
      <c r="FV291" s="52"/>
      <c r="FW291" s="52"/>
      <c r="FX291" s="52"/>
      <c r="FY291" s="52"/>
      <c r="FZ291" s="52"/>
      <c r="GA291" s="52"/>
      <c r="GB291" s="52"/>
      <c r="GC291" s="52"/>
      <c r="GD291" s="52"/>
      <c r="GE291" s="52"/>
      <c r="GF291" s="52"/>
      <c r="GG291" s="52"/>
      <c r="GH291" s="52"/>
      <c r="GI291" s="52"/>
      <c r="GJ291" s="52"/>
      <c r="GK291" s="52"/>
      <c r="GL291" s="52"/>
      <c r="GM291" s="52"/>
      <c r="GN291" s="5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</row>
    <row r="292" spans="1:216" ht="14.1" customHeight="1" x14ac:dyDescent="0.2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1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2"/>
      <c r="DX292" s="52"/>
      <c r="DY292" s="52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  <c r="FU292" s="52"/>
      <c r="FV292" s="52"/>
      <c r="FW292" s="52"/>
      <c r="FX292" s="52"/>
      <c r="FY292" s="52"/>
      <c r="FZ292" s="52"/>
      <c r="GA292" s="52"/>
      <c r="GB292" s="52"/>
      <c r="GC292" s="52"/>
      <c r="GD292" s="52"/>
      <c r="GE292" s="52"/>
      <c r="GF292" s="52"/>
      <c r="GG292" s="52"/>
      <c r="GH292" s="52"/>
      <c r="GI292" s="52"/>
      <c r="GJ292" s="52"/>
      <c r="GK292" s="52"/>
      <c r="GL292" s="52"/>
      <c r="GM292" s="52"/>
      <c r="GN292" s="5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</row>
    <row r="293" spans="1:216" ht="14.1" customHeight="1" x14ac:dyDescent="0.2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1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  <c r="FU293" s="52"/>
      <c r="FV293" s="52"/>
      <c r="FW293" s="52"/>
      <c r="FX293" s="52"/>
      <c r="FY293" s="52"/>
      <c r="FZ293" s="52"/>
      <c r="GA293" s="52"/>
      <c r="GB293" s="52"/>
      <c r="GC293" s="52"/>
      <c r="GD293" s="52"/>
      <c r="GE293" s="52"/>
      <c r="GF293" s="52"/>
      <c r="GG293" s="52"/>
      <c r="GH293" s="52"/>
      <c r="GI293" s="52"/>
      <c r="GJ293" s="52"/>
      <c r="GK293" s="52"/>
      <c r="GL293" s="52"/>
      <c r="GM293" s="52"/>
      <c r="GN293" s="5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</row>
    <row r="294" spans="1:216" ht="14.1" customHeight="1" x14ac:dyDescent="0.2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1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  <c r="FU294" s="52"/>
      <c r="FV294" s="52"/>
      <c r="FW294" s="52"/>
      <c r="FX294" s="52"/>
      <c r="FY294" s="52"/>
      <c r="FZ294" s="52"/>
      <c r="GA294" s="52"/>
      <c r="GB294" s="52"/>
      <c r="GC294" s="52"/>
      <c r="GD294" s="52"/>
      <c r="GE294" s="52"/>
      <c r="GF294" s="52"/>
      <c r="GG294" s="52"/>
      <c r="GH294" s="52"/>
      <c r="GI294" s="52"/>
      <c r="GJ294" s="52"/>
      <c r="GK294" s="52"/>
      <c r="GL294" s="52"/>
      <c r="GM294" s="52"/>
      <c r="GN294" s="5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</row>
    <row r="295" spans="1:216" ht="14.1" customHeight="1" x14ac:dyDescent="0.2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1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  <c r="FU295" s="52"/>
      <c r="FV295" s="52"/>
      <c r="FW295" s="52"/>
      <c r="FX295" s="52"/>
      <c r="FY295" s="52"/>
      <c r="FZ295" s="52"/>
      <c r="GA295" s="52"/>
      <c r="GB295" s="52"/>
      <c r="GC295" s="52"/>
      <c r="GD295" s="52"/>
      <c r="GE295" s="52"/>
      <c r="GF295" s="52"/>
      <c r="GG295" s="52"/>
      <c r="GH295" s="52"/>
      <c r="GI295" s="52"/>
      <c r="GJ295" s="52"/>
      <c r="GK295" s="52"/>
      <c r="GL295" s="52"/>
      <c r="GM295" s="52"/>
      <c r="GN295" s="5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</row>
    <row r="296" spans="1:216" ht="14.1" customHeight="1" x14ac:dyDescent="0.2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1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</row>
    <row r="297" spans="1:216" ht="14.1" customHeight="1" x14ac:dyDescent="0.2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1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</row>
    <row r="298" spans="1:216" ht="14.1" customHeight="1" x14ac:dyDescent="0.2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1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</row>
    <row r="299" spans="1:216" ht="14.1" customHeight="1" x14ac:dyDescent="0.2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1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  <c r="FU299" s="52"/>
      <c r="FV299" s="52"/>
      <c r="FW299" s="52"/>
      <c r="FX299" s="52"/>
      <c r="FY299" s="52"/>
      <c r="FZ299" s="52"/>
      <c r="GA299" s="52"/>
      <c r="GB299" s="52"/>
      <c r="GC299" s="52"/>
      <c r="GD299" s="52"/>
      <c r="GE299" s="52"/>
      <c r="GF299" s="52"/>
      <c r="GG299" s="52"/>
      <c r="GH299" s="52"/>
      <c r="GI299" s="52"/>
      <c r="GJ299" s="52"/>
      <c r="GK299" s="52"/>
      <c r="GL299" s="52"/>
      <c r="GM299" s="52"/>
      <c r="GN299" s="5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</row>
    <row r="300" spans="1:216" ht="14.1" customHeight="1" x14ac:dyDescent="0.2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1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  <c r="FU300" s="52"/>
      <c r="FV300" s="52"/>
      <c r="FW300" s="52"/>
      <c r="FX300" s="52"/>
      <c r="FY300" s="52"/>
      <c r="FZ300" s="52"/>
      <c r="GA300" s="52"/>
      <c r="GB300" s="52"/>
      <c r="GC300" s="52"/>
      <c r="GD300" s="52"/>
      <c r="GE300" s="52"/>
      <c r="GF300" s="52"/>
      <c r="GG300" s="52"/>
      <c r="GH300" s="52"/>
      <c r="GI300" s="52"/>
      <c r="GJ300" s="52"/>
      <c r="GK300" s="52"/>
      <c r="GL300" s="52"/>
      <c r="GM300" s="52"/>
      <c r="GN300" s="5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</row>
    <row r="301" spans="1:216" ht="14.1" customHeight="1" x14ac:dyDescent="0.2">
      <c r="A301" s="51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  <c r="FU301" s="52"/>
      <c r="FV301" s="52"/>
      <c r="FW301" s="52"/>
      <c r="FX301" s="52"/>
      <c r="FY301" s="52"/>
      <c r="FZ301" s="52"/>
      <c r="GA301" s="52"/>
      <c r="GB301" s="52"/>
      <c r="GC301" s="52"/>
      <c r="GD301" s="52"/>
      <c r="GE301" s="52"/>
      <c r="GF301" s="52"/>
      <c r="GG301" s="52"/>
      <c r="GH301" s="52"/>
      <c r="GI301" s="52"/>
      <c r="GJ301" s="52"/>
      <c r="GK301" s="52"/>
      <c r="GL301" s="52"/>
      <c r="GM301" s="52"/>
      <c r="GN301" s="5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</row>
    <row r="302" spans="1:216" ht="14.1" customHeight="1" x14ac:dyDescent="0.2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  <c r="FU302" s="52"/>
      <c r="FV302" s="52"/>
      <c r="FW302" s="52"/>
      <c r="FX302" s="52"/>
      <c r="FY302" s="52"/>
      <c r="FZ302" s="52"/>
      <c r="GA302" s="52"/>
      <c r="GB302" s="52"/>
      <c r="GC302" s="52"/>
      <c r="GD302" s="52"/>
      <c r="GE302" s="52"/>
      <c r="GF302" s="52"/>
      <c r="GG302" s="52"/>
      <c r="GH302" s="52"/>
      <c r="GI302" s="52"/>
      <c r="GJ302" s="52"/>
      <c r="GK302" s="52"/>
      <c r="GL302" s="52"/>
      <c r="GM302" s="52"/>
      <c r="GN302" s="52"/>
      <c r="GO302" s="42"/>
      <c r="GP302" s="42"/>
      <c r="GQ302" s="42"/>
      <c r="GR302" s="42"/>
      <c r="GS302" s="42"/>
      <c r="GT302" s="42"/>
      <c r="GU302" s="42"/>
      <c r="GV302" s="42"/>
      <c r="GW302" s="42"/>
      <c r="GX302" s="42"/>
      <c r="GY302" s="42"/>
      <c r="GZ302" s="42"/>
      <c r="HA302" s="42"/>
      <c r="HB302" s="42"/>
      <c r="HC302" s="42"/>
      <c r="HD302" s="42"/>
      <c r="HE302" s="42"/>
      <c r="HF302" s="42"/>
      <c r="HG302" s="42"/>
      <c r="HH302" s="42"/>
    </row>
    <row r="303" spans="1:216" ht="14.1" customHeight="1" x14ac:dyDescent="0.2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2"/>
      <c r="DX303" s="52"/>
      <c r="DY303" s="52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  <c r="EY303" s="52"/>
      <c r="EZ303" s="52"/>
      <c r="FA303" s="52"/>
      <c r="FB303" s="52"/>
      <c r="FC303" s="52"/>
      <c r="FD303" s="52"/>
      <c r="FE303" s="52"/>
      <c r="FF303" s="52"/>
      <c r="FG303" s="52"/>
      <c r="FH303" s="52"/>
      <c r="FI303" s="52"/>
      <c r="FJ303" s="52"/>
      <c r="FK303" s="52"/>
      <c r="FL303" s="52"/>
      <c r="FM303" s="52"/>
      <c r="FN303" s="52"/>
      <c r="FO303" s="52"/>
      <c r="FP303" s="52"/>
      <c r="FQ303" s="52"/>
      <c r="FR303" s="52"/>
      <c r="FS303" s="52"/>
      <c r="FT303" s="52"/>
      <c r="FU303" s="52"/>
      <c r="FV303" s="52"/>
      <c r="FW303" s="52"/>
      <c r="FX303" s="52"/>
      <c r="FY303" s="52"/>
      <c r="FZ303" s="52"/>
      <c r="GA303" s="52"/>
      <c r="GB303" s="52"/>
      <c r="GC303" s="52"/>
      <c r="GD303" s="52"/>
      <c r="GE303" s="52"/>
      <c r="GF303" s="52"/>
      <c r="GG303" s="52"/>
      <c r="GH303" s="52"/>
      <c r="GI303" s="52"/>
      <c r="GJ303" s="52"/>
      <c r="GK303" s="52"/>
      <c r="GL303" s="52"/>
      <c r="GM303" s="52"/>
      <c r="GN303" s="52"/>
      <c r="GO303" s="42"/>
      <c r="GP303" s="42"/>
      <c r="GQ303" s="42"/>
      <c r="GR303" s="42"/>
      <c r="GS303" s="42"/>
      <c r="GT303" s="42"/>
      <c r="GU303" s="42"/>
      <c r="GV303" s="42"/>
      <c r="GW303" s="42"/>
      <c r="GX303" s="42"/>
      <c r="GY303" s="42"/>
      <c r="GZ303" s="42"/>
      <c r="HA303" s="42"/>
      <c r="HB303" s="42"/>
      <c r="HC303" s="42"/>
      <c r="HD303" s="42"/>
      <c r="HE303" s="42"/>
      <c r="HF303" s="42"/>
      <c r="HG303" s="42"/>
      <c r="HH303" s="42"/>
    </row>
    <row r="304" spans="1:216" ht="14.1" customHeight="1" x14ac:dyDescent="0.2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2"/>
      <c r="FD304" s="52"/>
      <c r="FE304" s="52"/>
      <c r="FF304" s="52"/>
      <c r="FG304" s="52"/>
      <c r="FH304" s="52"/>
      <c r="FI304" s="52"/>
      <c r="FJ304" s="52"/>
      <c r="FK304" s="52"/>
      <c r="FL304" s="52"/>
      <c r="FM304" s="52"/>
      <c r="FN304" s="52"/>
      <c r="FO304" s="52"/>
      <c r="FP304" s="52"/>
      <c r="FQ304" s="52"/>
      <c r="FR304" s="52"/>
      <c r="FS304" s="52"/>
      <c r="FT304" s="52"/>
      <c r="FU304" s="52"/>
      <c r="FV304" s="52"/>
      <c r="FW304" s="52"/>
      <c r="FX304" s="52"/>
      <c r="FY304" s="52"/>
      <c r="FZ304" s="52"/>
      <c r="GA304" s="52"/>
      <c r="GB304" s="52"/>
      <c r="GC304" s="52"/>
      <c r="GD304" s="52"/>
      <c r="GE304" s="52"/>
      <c r="GF304" s="52"/>
      <c r="GG304" s="52"/>
      <c r="GH304" s="52"/>
      <c r="GI304" s="52"/>
      <c r="GJ304" s="52"/>
      <c r="GK304" s="52"/>
      <c r="GL304" s="52"/>
      <c r="GM304" s="52"/>
      <c r="GN304" s="52"/>
      <c r="GO304" s="42"/>
      <c r="GP304" s="42"/>
      <c r="GQ304" s="42"/>
      <c r="GR304" s="42"/>
      <c r="GS304" s="42"/>
      <c r="GT304" s="42"/>
      <c r="GU304" s="42"/>
      <c r="GV304" s="42"/>
      <c r="GW304" s="42"/>
      <c r="GX304" s="42"/>
      <c r="GY304" s="42"/>
      <c r="GZ304" s="42"/>
      <c r="HA304" s="42"/>
      <c r="HB304" s="42"/>
      <c r="HC304" s="42"/>
      <c r="HD304" s="42"/>
      <c r="HE304" s="42"/>
      <c r="HF304" s="42"/>
      <c r="HG304" s="42"/>
      <c r="HH304" s="42"/>
    </row>
    <row r="305" spans="1:216" ht="14.1" customHeight="1" x14ac:dyDescent="0.2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2"/>
      <c r="DX305" s="52"/>
      <c r="DY305" s="52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  <c r="EY305" s="52"/>
      <c r="EZ305" s="52"/>
      <c r="FA305" s="52"/>
      <c r="FB305" s="52"/>
      <c r="FC305" s="52"/>
      <c r="FD305" s="52"/>
      <c r="FE305" s="52"/>
      <c r="FF305" s="52"/>
      <c r="FG305" s="52"/>
      <c r="FH305" s="52"/>
      <c r="FI305" s="52"/>
      <c r="FJ305" s="52"/>
      <c r="FK305" s="52"/>
      <c r="FL305" s="52"/>
      <c r="FM305" s="52"/>
      <c r="FN305" s="52"/>
      <c r="FO305" s="52"/>
      <c r="FP305" s="52"/>
      <c r="FQ305" s="52"/>
      <c r="FR305" s="52"/>
      <c r="FS305" s="52"/>
      <c r="FT305" s="52"/>
      <c r="FU305" s="52"/>
      <c r="FV305" s="52"/>
      <c r="FW305" s="52"/>
      <c r="FX305" s="52"/>
      <c r="FY305" s="52"/>
      <c r="FZ305" s="52"/>
      <c r="GA305" s="52"/>
      <c r="GB305" s="52"/>
      <c r="GC305" s="52"/>
      <c r="GD305" s="52"/>
      <c r="GE305" s="52"/>
      <c r="GF305" s="52"/>
      <c r="GG305" s="52"/>
      <c r="GH305" s="52"/>
      <c r="GI305" s="52"/>
      <c r="GJ305" s="52"/>
      <c r="GK305" s="52"/>
      <c r="GL305" s="52"/>
      <c r="GM305" s="52"/>
      <c r="GN305" s="52"/>
      <c r="GO305" s="42"/>
      <c r="GP305" s="42"/>
      <c r="GQ305" s="42"/>
      <c r="GR305" s="42"/>
      <c r="GS305" s="42"/>
      <c r="GT305" s="42"/>
      <c r="GU305" s="42"/>
      <c r="GV305" s="42"/>
      <c r="GW305" s="42"/>
      <c r="GX305" s="42"/>
      <c r="GY305" s="42"/>
      <c r="GZ305" s="42"/>
      <c r="HA305" s="42"/>
      <c r="HB305" s="42"/>
      <c r="HC305" s="42"/>
      <c r="HD305" s="42"/>
      <c r="HE305" s="42"/>
      <c r="HF305" s="42"/>
      <c r="HG305" s="42"/>
      <c r="HH305" s="42"/>
    </row>
    <row r="306" spans="1:216" ht="14.1" customHeight="1" x14ac:dyDescent="0.2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2"/>
      <c r="DX306" s="52"/>
      <c r="DY306" s="52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  <c r="EY306" s="52"/>
      <c r="EZ306" s="52"/>
      <c r="FA306" s="52"/>
      <c r="FB306" s="52"/>
      <c r="FC306" s="52"/>
      <c r="FD306" s="52"/>
      <c r="FE306" s="52"/>
      <c r="FF306" s="52"/>
      <c r="FG306" s="52"/>
      <c r="FH306" s="52"/>
      <c r="FI306" s="52"/>
      <c r="FJ306" s="52"/>
      <c r="FK306" s="52"/>
      <c r="FL306" s="52"/>
      <c r="FM306" s="52"/>
      <c r="FN306" s="52"/>
      <c r="FO306" s="52"/>
      <c r="FP306" s="52"/>
      <c r="FQ306" s="52"/>
      <c r="FR306" s="52"/>
      <c r="FS306" s="52"/>
      <c r="FT306" s="52"/>
      <c r="FU306" s="52"/>
      <c r="FV306" s="52"/>
      <c r="FW306" s="52"/>
      <c r="FX306" s="52"/>
      <c r="FY306" s="52"/>
      <c r="FZ306" s="52"/>
      <c r="GA306" s="52"/>
      <c r="GB306" s="52"/>
      <c r="GC306" s="52"/>
      <c r="GD306" s="52"/>
      <c r="GE306" s="52"/>
      <c r="GF306" s="52"/>
      <c r="GG306" s="52"/>
      <c r="GH306" s="52"/>
      <c r="GI306" s="52"/>
      <c r="GJ306" s="52"/>
      <c r="GK306" s="52"/>
      <c r="GL306" s="52"/>
      <c r="GM306" s="52"/>
      <c r="GN306" s="5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42"/>
      <c r="HC306" s="42"/>
      <c r="HD306" s="42"/>
      <c r="HE306" s="42"/>
      <c r="HF306" s="42"/>
      <c r="HG306" s="42"/>
      <c r="HH306" s="42"/>
    </row>
    <row r="307" spans="1:216" ht="14.1" customHeight="1" x14ac:dyDescent="0.2">
      <c r="A307" s="51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2"/>
      <c r="DX307" s="52"/>
      <c r="DY307" s="52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  <c r="EY307" s="52"/>
      <c r="EZ307" s="52"/>
      <c r="FA307" s="52"/>
      <c r="FB307" s="52"/>
      <c r="FC307" s="52"/>
      <c r="FD307" s="52"/>
      <c r="FE307" s="52"/>
      <c r="FF307" s="52"/>
      <c r="FG307" s="52"/>
      <c r="FH307" s="52"/>
      <c r="FI307" s="52"/>
      <c r="FJ307" s="52"/>
      <c r="FK307" s="52"/>
      <c r="FL307" s="52"/>
      <c r="FM307" s="52"/>
      <c r="FN307" s="52"/>
      <c r="FO307" s="52"/>
      <c r="FP307" s="52"/>
      <c r="FQ307" s="52"/>
      <c r="FR307" s="52"/>
      <c r="FS307" s="52"/>
      <c r="FT307" s="52"/>
      <c r="FU307" s="52"/>
      <c r="FV307" s="52"/>
      <c r="FW307" s="52"/>
      <c r="FX307" s="52"/>
      <c r="FY307" s="52"/>
      <c r="FZ307" s="52"/>
      <c r="GA307" s="52"/>
      <c r="GB307" s="52"/>
      <c r="GC307" s="52"/>
      <c r="GD307" s="52"/>
      <c r="GE307" s="52"/>
      <c r="GF307" s="52"/>
      <c r="GG307" s="52"/>
      <c r="GH307" s="52"/>
      <c r="GI307" s="52"/>
      <c r="GJ307" s="52"/>
      <c r="GK307" s="52"/>
      <c r="GL307" s="52"/>
      <c r="GM307" s="52"/>
      <c r="GN307" s="5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</row>
    <row r="308" spans="1:216" ht="14.1" customHeight="1" x14ac:dyDescent="0.2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2"/>
      <c r="DX308" s="52"/>
      <c r="DY308" s="52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  <c r="EY308" s="52"/>
      <c r="EZ308" s="52"/>
      <c r="FA308" s="52"/>
      <c r="FB308" s="52"/>
      <c r="FC308" s="52"/>
      <c r="FD308" s="52"/>
      <c r="FE308" s="52"/>
      <c r="FF308" s="52"/>
      <c r="FG308" s="52"/>
      <c r="FH308" s="52"/>
      <c r="FI308" s="52"/>
      <c r="FJ308" s="52"/>
      <c r="FK308" s="52"/>
      <c r="FL308" s="52"/>
      <c r="FM308" s="52"/>
      <c r="FN308" s="52"/>
      <c r="FO308" s="52"/>
      <c r="FP308" s="52"/>
      <c r="FQ308" s="52"/>
      <c r="FR308" s="52"/>
      <c r="FS308" s="52"/>
      <c r="FT308" s="52"/>
      <c r="FU308" s="52"/>
      <c r="FV308" s="52"/>
      <c r="FW308" s="52"/>
      <c r="FX308" s="52"/>
      <c r="FY308" s="52"/>
      <c r="FZ308" s="52"/>
      <c r="GA308" s="52"/>
      <c r="GB308" s="52"/>
      <c r="GC308" s="52"/>
      <c r="GD308" s="52"/>
      <c r="GE308" s="52"/>
      <c r="GF308" s="52"/>
      <c r="GG308" s="52"/>
      <c r="GH308" s="52"/>
      <c r="GI308" s="52"/>
      <c r="GJ308" s="52"/>
      <c r="GK308" s="52"/>
      <c r="GL308" s="52"/>
      <c r="GM308" s="52"/>
      <c r="GN308" s="5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</row>
    <row r="309" spans="1:216" ht="14.1" customHeight="1" x14ac:dyDescent="0.2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2"/>
      <c r="DX309" s="52"/>
      <c r="DY309" s="52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  <c r="EY309" s="52"/>
      <c r="EZ309" s="52"/>
      <c r="FA309" s="52"/>
      <c r="FB309" s="52"/>
      <c r="FC309" s="52"/>
      <c r="FD309" s="52"/>
      <c r="FE309" s="52"/>
      <c r="FF309" s="52"/>
      <c r="FG309" s="52"/>
      <c r="FH309" s="52"/>
      <c r="FI309" s="52"/>
      <c r="FJ309" s="52"/>
      <c r="FK309" s="52"/>
      <c r="FL309" s="52"/>
      <c r="FM309" s="52"/>
      <c r="FN309" s="52"/>
      <c r="FO309" s="52"/>
      <c r="FP309" s="52"/>
      <c r="FQ309" s="52"/>
      <c r="FR309" s="52"/>
      <c r="FS309" s="52"/>
      <c r="FT309" s="52"/>
      <c r="FU309" s="52"/>
      <c r="FV309" s="52"/>
      <c r="FW309" s="52"/>
      <c r="FX309" s="52"/>
      <c r="FY309" s="52"/>
      <c r="FZ309" s="52"/>
      <c r="GA309" s="52"/>
      <c r="GB309" s="52"/>
      <c r="GC309" s="52"/>
      <c r="GD309" s="52"/>
      <c r="GE309" s="52"/>
      <c r="GF309" s="52"/>
      <c r="GG309" s="52"/>
      <c r="GH309" s="52"/>
      <c r="GI309" s="52"/>
      <c r="GJ309" s="52"/>
      <c r="GK309" s="52"/>
      <c r="GL309" s="52"/>
      <c r="GM309" s="52"/>
      <c r="GN309" s="5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</row>
    <row r="310" spans="1:216" ht="14.1" customHeight="1" x14ac:dyDescent="0.2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2"/>
      <c r="DX310" s="52"/>
      <c r="DY310" s="52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  <c r="EY310" s="52"/>
      <c r="EZ310" s="52"/>
      <c r="FA310" s="52"/>
      <c r="FB310" s="52"/>
      <c r="FC310" s="52"/>
      <c r="FD310" s="52"/>
      <c r="FE310" s="52"/>
      <c r="FF310" s="52"/>
      <c r="FG310" s="52"/>
      <c r="FH310" s="52"/>
      <c r="FI310" s="52"/>
      <c r="FJ310" s="52"/>
      <c r="FK310" s="52"/>
      <c r="FL310" s="52"/>
      <c r="FM310" s="52"/>
      <c r="FN310" s="52"/>
      <c r="FO310" s="52"/>
      <c r="FP310" s="52"/>
      <c r="FQ310" s="52"/>
      <c r="FR310" s="52"/>
      <c r="FS310" s="52"/>
      <c r="FT310" s="52"/>
      <c r="FU310" s="52"/>
      <c r="FV310" s="52"/>
      <c r="FW310" s="52"/>
      <c r="FX310" s="52"/>
      <c r="FY310" s="52"/>
      <c r="FZ310" s="52"/>
      <c r="GA310" s="52"/>
      <c r="GB310" s="52"/>
      <c r="GC310" s="52"/>
      <c r="GD310" s="52"/>
      <c r="GE310" s="52"/>
      <c r="GF310" s="52"/>
      <c r="GG310" s="52"/>
      <c r="GH310" s="52"/>
      <c r="GI310" s="52"/>
      <c r="GJ310" s="52"/>
      <c r="GK310" s="52"/>
      <c r="GL310" s="52"/>
      <c r="GM310" s="52"/>
      <c r="GN310" s="5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</row>
    <row r="311" spans="1:216" ht="14.1" customHeight="1" x14ac:dyDescent="0.2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2"/>
      <c r="DX311" s="52"/>
      <c r="DY311" s="52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  <c r="EY311" s="52"/>
      <c r="EZ311" s="52"/>
      <c r="FA311" s="52"/>
      <c r="FB311" s="52"/>
      <c r="FC311" s="52"/>
      <c r="FD311" s="52"/>
      <c r="FE311" s="52"/>
      <c r="FF311" s="52"/>
      <c r="FG311" s="52"/>
      <c r="FH311" s="52"/>
      <c r="FI311" s="52"/>
      <c r="FJ311" s="52"/>
      <c r="FK311" s="52"/>
      <c r="FL311" s="52"/>
      <c r="FM311" s="52"/>
      <c r="FN311" s="52"/>
      <c r="FO311" s="52"/>
      <c r="FP311" s="52"/>
      <c r="FQ311" s="52"/>
      <c r="FR311" s="52"/>
      <c r="FS311" s="52"/>
      <c r="FT311" s="52"/>
      <c r="FU311" s="52"/>
      <c r="FV311" s="52"/>
      <c r="FW311" s="52"/>
      <c r="FX311" s="52"/>
      <c r="FY311" s="52"/>
      <c r="FZ311" s="52"/>
      <c r="GA311" s="52"/>
      <c r="GB311" s="52"/>
      <c r="GC311" s="52"/>
      <c r="GD311" s="52"/>
      <c r="GE311" s="52"/>
      <c r="GF311" s="52"/>
      <c r="GG311" s="52"/>
      <c r="GH311" s="52"/>
      <c r="GI311" s="52"/>
      <c r="GJ311" s="52"/>
      <c r="GK311" s="52"/>
      <c r="GL311" s="52"/>
      <c r="GM311" s="52"/>
      <c r="GN311" s="5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</row>
    <row r="312" spans="1:216" ht="14.1" customHeight="1" x14ac:dyDescent="0.2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  <c r="FU312" s="52"/>
      <c r="FV312" s="52"/>
      <c r="FW312" s="52"/>
      <c r="FX312" s="52"/>
      <c r="FY312" s="52"/>
      <c r="FZ312" s="52"/>
      <c r="GA312" s="52"/>
      <c r="GB312" s="52"/>
      <c r="GC312" s="52"/>
      <c r="GD312" s="52"/>
      <c r="GE312" s="52"/>
      <c r="GF312" s="52"/>
      <c r="GG312" s="52"/>
      <c r="GH312" s="52"/>
      <c r="GI312" s="52"/>
      <c r="GJ312" s="52"/>
      <c r="GK312" s="52"/>
      <c r="GL312" s="52"/>
      <c r="GM312" s="52"/>
      <c r="GN312" s="5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</row>
    <row r="313" spans="1:216" ht="14.1" customHeight="1" x14ac:dyDescent="0.2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  <c r="FU313" s="52"/>
      <c r="FV313" s="52"/>
      <c r="FW313" s="52"/>
      <c r="FX313" s="52"/>
      <c r="FY313" s="52"/>
      <c r="FZ313" s="52"/>
      <c r="GA313" s="52"/>
      <c r="GB313" s="52"/>
      <c r="GC313" s="52"/>
      <c r="GD313" s="52"/>
      <c r="GE313" s="52"/>
      <c r="GF313" s="52"/>
      <c r="GG313" s="52"/>
      <c r="GH313" s="52"/>
      <c r="GI313" s="52"/>
      <c r="GJ313" s="52"/>
      <c r="GK313" s="52"/>
      <c r="GL313" s="52"/>
      <c r="GM313" s="52"/>
      <c r="GN313" s="5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</row>
    <row r="314" spans="1:216" ht="14.1" customHeight="1" x14ac:dyDescent="0.2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  <c r="FU314" s="52"/>
      <c r="FV314" s="52"/>
      <c r="FW314" s="52"/>
      <c r="FX314" s="52"/>
      <c r="FY314" s="52"/>
      <c r="FZ314" s="52"/>
      <c r="GA314" s="52"/>
      <c r="GB314" s="52"/>
      <c r="GC314" s="52"/>
      <c r="GD314" s="52"/>
      <c r="GE314" s="52"/>
      <c r="GF314" s="52"/>
      <c r="GG314" s="52"/>
      <c r="GH314" s="52"/>
      <c r="GI314" s="52"/>
      <c r="GJ314" s="52"/>
      <c r="GK314" s="52"/>
      <c r="GL314" s="52"/>
      <c r="GM314" s="52"/>
      <c r="GN314" s="5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</row>
    <row r="315" spans="1:216" ht="14.1" customHeight="1" x14ac:dyDescent="0.2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  <c r="EI315" s="52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  <c r="FU315" s="52"/>
      <c r="FV315" s="52"/>
      <c r="FW315" s="52"/>
      <c r="FX315" s="52"/>
      <c r="FY315" s="52"/>
      <c r="FZ315" s="52"/>
      <c r="GA315" s="52"/>
      <c r="GB315" s="52"/>
      <c r="GC315" s="52"/>
      <c r="GD315" s="52"/>
      <c r="GE315" s="52"/>
      <c r="GF315" s="52"/>
      <c r="GG315" s="52"/>
      <c r="GH315" s="52"/>
      <c r="GI315" s="52"/>
      <c r="GJ315" s="52"/>
      <c r="GK315" s="52"/>
      <c r="GL315" s="52"/>
      <c r="GM315" s="52"/>
      <c r="GN315" s="5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</row>
    <row r="316" spans="1:216" ht="14.1" customHeight="1" x14ac:dyDescent="0.2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  <c r="EI316" s="52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  <c r="FU316" s="52"/>
      <c r="FV316" s="52"/>
      <c r="FW316" s="52"/>
      <c r="FX316" s="52"/>
      <c r="FY316" s="52"/>
      <c r="FZ316" s="52"/>
      <c r="GA316" s="52"/>
      <c r="GB316" s="52"/>
      <c r="GC316" s="52"/>
      <c r="GD316" s="52"/>
      <c r="GE316" s="52"/>
      <c r="GF316" s="52"/>
      <c r="GG316" s="52"/>
      <c r="GH316" s="52"/>
      <c r="GI316" s="52"/>
      <c r="GJ316" s="52"/>
      <c r="GK316" s="52"/>
      <c r="GL316" s="52"/>
      <c r="GM316" s="52"/>
      <c r="GN316" s="5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</row>
    <row r="317" spans="1:216" ht="14.1" customHeight="1" x14ac:dyDescent="0.2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  <c r="DW317" s="52"/>
      <c r="DX317" s="52"/>
      <c r="DY317" s="52"/>
      <c r="DZ317" s="52"/>
      <c r="EA317" s="52"/>
      <c r="EB317" s="52"/>
      <c r="EC317" s="52"/>
      <c r="ED317" s="52"/>
      <c r="EE317" s="52"/>
      <c r="EF317" s="52"/>
      <c r="EG317" s="52"/>
      <c r="EH317" s="52"/>
      <c r="EI317" s="52"/>
      <c r="EJ317" s="52"/>
      <c r="EK317" s="52"/>
      <c r="EL317" s="52"/>
      <c r="EM317" s="52"/>
      <c r="EN317" s="52"/>
      <c r="EO317" s="52"/>
      <c r="EP317" s="52"/>
      <c r="EQ317" s="52"/>
      <c r="ER317" s="52"/>
      <c r="ES317" s="52"/>
      <c r="ET317" s="52"/>
      <c r="EU317" s="52"/>
      <c r="EV317" s="52"/>
      <c r="EW317" s="52"/>
      <c r="EX317" s="52"/>
      <c r="EY317" s="52"/>
      <c r="EZ317" s="52"/>
      <c r="FA317" s="52"/>
      <c r="FB317" s="52"/>
      <c r="FC317" s="52"/>
      <c r="FD317" s="52"/>
      <c r="FE317" s="52"/>
      <c r="FF317" s="52"/>
      <c r="FG317" s="52"/>
      <c r="FH317" s="52"/>
      <c r="FI317" s="52"/>
      <c r="FJ317" s="52"/>
      <c r="FK317" s="52"/>
      <c r="FL317" s="52"/>
      <c r="FM317" s="52"/>
      <c r="FN317" s="52"/>
      <c r="FO317" s="52"/>
      <c r="FP317" s="52"/>
      <c r="FQ317" s="52"/>
      <c r="FR317" s="52"/>
      <c r="FS317" s="52"/>
      <c r="FT317" s="52"/>
      <c r="FU317" s="52"/>
      <c r="FV317" s="52"/>
      <c r="FW317" s="52"/>
      <c r="FX317" s="52"/>
      <c r="FY317" s="52"/>
      <c r="FZ317" s="52"/>
      <c r="GA317" s="52"/>
      <c r="GB317" s="52"/>
      <c r="GC317" s="52"/>
      <c r="GD317" s="52"/>
      <c r="GE317" s="52"/>
      <c r="GF317" s="52"/>
      <c r="GG317" s="52"/>
      <c r="GH317" s="52"/>
      <c r="GI317" s="52"/>
      <c r="GJ317" s="52"/>
      <c r="GK317" s="52"/>
      <c r="GL317" s="52"/>
      <c r="GM317" s="52"/>
      <c r="GN317" s="5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</row>
    <row r="318" spans="1:216" ht="14.1" customHeight="1" x14ac:dyDescent="0.2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  <c r="EE318" s="52"/>
      <c r="EF318" s="52"/>
      <c r="EG318" s="52"/>
      <c r="EH318" s="52"/>
      <c r="EI318" s="52"/>
      <c r="EJ318" s="52"/>
      <c r="EK318" s="52"/>
      <c r="EL318" s="52"/>
      <c r="EM318" s="52"/>
      <c r="EN318" s="52"/>
      <c r="EO318" s="52"/>
      <c r="EP318" s="52"/>
      <c r="EQ318" s="52"/>
      <c r="ER318" s="52"/>
      <c r="ES318" s="52"/>
      <c r="ET318" s="52"/>
      <c r="EU318" s="52"/>
      <c r="EV318" s="52"/>
      <c r="EW318" s="52"/>
      <c r="EX318" s="52"/>
      <c r="EY318" s="52"/>
      <c r="EZ318" s="52"/>
      <c r="FA318" s="52"/>
      <c r="FB318" s="52"/>
      <c r="FC318" s="52"/>
      <c r="FD318" s="52"/>
      <c r="FE318" s="52"/>
      <c r="FF318" s="52"/>
      <c r="FG318" s="52"/>
      <c r="FH318" s="52"/>
      <c r="FI318" s="52"/>
      <c r="FJ318" s="52"/>
      <c r="FK318" s="52"/>
      <c r="FL318" s="52"/>
      <c r="FM318" s="52"/>
      <c r="FN318" s="52"/>
      <c r="FO318" s="52"/>
      <c r="FP318" s="52"/>
      <c r="FQ318" s="52"/>
      <c r="FR318" s="52"/>
      <c r="FS318" s="52"/>
      <c r="FT318" s="52"/>
      <c r="FU318" s="52"/>
      <c r="FV318" s="52"/>
      <c r="FW318" s="52"/>
      <c r="FX318" s="52"/>
      <c r="FY318" s="52"/>
      <c r="FZ318" s="52"/>
      <c r="GA318" s="52"/>
      <c r="GB318" s="52"/>
      <c r="GC318" s="52"/>
      <c r="GD318" s="52"/>
      <c r="GE318" s="52"/>
      <c r="GF318" s="52"/>
      <c r="GG318" s="52"/>
      <c r="GH318" s="52"/>
      <c r="GI318" s="52"/>
      <c r="GJ318" s="52"/>
      <c r="GK318" s="52"/>
      <c r="GL318" s="52"/>
      <c r="GM318" s="52"/>
      <c r="GN318" s="5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</row>
    <row r="319" spans="1:216" ht="14.1" customHeight="1" x14ac:dyDescent="0.2">
      <c r="A319" s="51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  <c r="DW319" s="52"/>
      <c r="DX319" s="52"/>
      <c r="DY319" s="52"/>
      <c r="DZ319" s="52"/>
      <c r="EA319" s="52"/>
      <c r="EB319" s="52"/>
      <c r="EC319" s="52"/>
      <c r="ED319" s="52"/>
      <c r="EE319" s="52"/>
      <c r="EF319" s="52"/>
      <c r="EG319" s="52"/>
      <c r="EH319" s="52"/>
      <c r="EI319" s="52"/>
      <c r="EJ319" s="52"/>
      <c r="EK319" s="52"/>
      <c r="EL319" s="52"/>
      <c r="EM319" s="52"/>
      <c r="EN319" s="52"/>
      <c r="EO319" s="52"/>
      <c r="EP319" s="52"/>
      <c r="EQ319" s="52"/>
      <c r="ER319" s="52"/>
      <c r="ES319" s="52"/>
      <c r="ET319" s="52"/>
      <c r="EU319" s="52"/>
      <c r="EV319" s="52"/>
      <c r="EW319" s="52"/>
      <c r="EX319" s="52"/>
      <c r="EY319" s="52"/>
      <c r="EZ319" s="52"/>
      <c r="FA319" s="52"/>
      <c r="FB319" s="52"/>
      <c r="FC319" s="52"/>
      <c r="FD319" s="52"/>
      <c r="FE319" s="52"/>
      <c r="FF319" s="52"/>
      <c r="FG319" s="52"/>
      <c r="FH319" s="52"/>
      <c r="FI319" s="52"/>
      <c r="FJ319" s="52"/>
      <c r="FK319" s="52"/>
      <c r="FL319" s="52"/>
      <c r="FM319" s="52"/>
      <c r="FN319" s="52"/>
      <c r="FO319" s="52"/>
      <c r="FP319" s="52"/>
      <c r="FQ319" s="52"/>
      <c r="FR319" s="52"/>
      <c r="FS319" s="52"/>
      <c r="FT319" s="52"/>
      <c r="FU319" s="52"/>
      <c r="FV319" s="52"/>
      <c r="FW319" s="52"/>
      <c r="FX319" s="52"/>
      <c r="FY319" s="52"/>
      <c r="FZ319" s="52"/>
      <c r="GA319" s="52"/>
      <c r="GB319" s="52"/>
      <c r="GC319" s="52"/>
      <c r="GD319" s="52"/>
      <c r="GE319" s="52"/>
      <c r="GF319" s="52"/>
      <c r="GG319" s="52"/>
      <c r="GH319" s="52"/>
      <c r="GI319" s="52"/>
      <c r="GJ319" s="52"/>
      <c r="GK319" s="52"/>
      <c r="GL319" s="52"/>
      <c r="GM319" s="52"/>
      <c r="GN319" s="5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</row>
    <row r="320" spans="1:216" ht="14.1" customHeight="1" x14ac:dyDescent="0.2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  <c r="EI320" s="52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  <c r="FU320" s="52"/>
      <c r="FV320" s="52"/>
      <c r="FW320" s="52"/>
      <c r="FX320" s="52"/>
      <c r="FY320" s="52"/>
      <c r="FZ320" s="52"/>
      <c r="GA320" s="52"/>
      <c r="GB320" s="52"/>
      <c r="GC320" s="52"/>
      <c r="GD320" s="52"/>
      <c r="GE320" s="52"/>
      <c r="GF320" s="52"/>
      <c r="GG320" s="52"/>
      <c r="GH320" s="52"/>
      <c r="GI320" s="52"/>
      <c r="GJ320" s="52"/>
      <c r="GK320" s="52"/>
      <c r="GL320" s="52"/>
      <c r="GM320" s="52"/>
      <c r="GN320" s="5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</row>
    <row r="321" spans="1:216" ht="14.1" customHeight="1" x14ac:dyDescent="0.2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  <c r="DW321" s="52"/>
      <c r="DX321" s="52"/>
      <c r="DY321" s="52"/>
      <c r="DZ321" s="52"/>
      <c r="EA321" s="52"/>
      <c r="EB321" s="52"/>
      <c r="EC321" s="52"/>
      <c r="ED321" s="52"/>
      <c r="EE321" s="52"/>
      <c r="EF321" s="52"/>
      <c r="EG321" s="52"/>
      <c r="EH321" s="52"/>
      <c r="EI321" s="52"/>
      <c r="EJ321" s="52"/>
      <c r="EK321" s="52"/>
      <c r="EL321" s="52"/>
      <c r="EM321" s="52"/>
      <c r="EN321" s="52"/>
      <c r="EO321" s="52"/>
      <c r="EP321" s="52"/>
      <c r="EQ321" s="52"/>
      <c r="ER321" s="52"/>
      <c r="ES321" s="52"/>
      <c r="ET321" s="52"/>
      <c r="EU321" s="52"/>
      <c r="EV321" s="52"/>
      <c r="EW321" s="52"/>
      <c r="EX321" s="52"/>
      <c r="EY321" s="52"/>
      <c r="EZ321" s="52"/>
      <c r="FA321" s="52"/>
      <c r="FB321" s="52"/>
      <c r="FC321" s="52"/>
      <c r="FD321" s="52"/>
      <c r="FE321" s="52"/>
      <c r="FF321" s="52"/>
      <c r="FG321" s="52"/>
      <c r="FH321" s="52"/>
      <c r="FI321" s="52"/>
      <c r="FJ321" s="52"/>
      <c r="FK321" s="52"/>
      <c r="FL321" s="52"/>
      <c r="FM321" s="52"/>
      <c r="FN321" s="52"/>
      <c r="FO321" s="52"/>
      <c r="FP321" s="52"/>
      <c r="FQ321" s="52"/>
      <c r="FR321" s="52"/>
      <c r="FS321" s="52"/>
      <c r="FT321" s="52"/>
      <c r="FU321" s="52"/>
      <c r="FV321" s="52"/>
      <c r="FW321" s="52"/>
      <c r="FX321" s="52"/>
      <c r="FY321" s="52"/>
      <c r="FZ321" s="52"/>
      <c r="GA321" s="52"/>
      <c r="GB321" s="52"/>
      <c r="GC321" s="52"/>
      <c r="GD321" s="52"/>
      <c r="GE321" s="52"/>
      <c r="GF321" s="52"/>
      <c r="GG321" s="52"/>
      <c r="GH321" s="52"/>
      <c r="GI321" s="52"/>
      <c r="GJ321" s="52"/>
      <c r="GK321" s="52"/>
      <c r="GL321" s="52"/>
      <c r="GM321" s="52"/>
      <c r="GN321" s="5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</row>
    <row r="322" spans="1:216" ht="14.1" customHeight="1" x14ac:dyDescent="0.2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  <c r="DW322" s="52"/>
      <c r="DX322" s="52"/>
      <c r="DY322" s="52"/>
      <c r="DZ322" s="52"/>
      <c r="EA322" s="52"/>
      <c r="EB322" s="52"/>
      <c r="EC322" s="52"/>
      <c r="ED322" s="52"/>
      <c r="EE322" s="52"/>
      <c r="EF322" s="52"/>
      <c r="EG322" s="52"/>
      <c r="EH322" s="52"/>
      <c r="EI322" s="52"/>
      <c r="EJ322" s="52"/>
      <c r="EK322" s="52"/>
      <c r="EL322" s="52"/>
      <c r="EM322" s="52"/>
      <c r="EN322" s="52"/>
      <c r="EO322" s="52"/>
      <c r="EP322" s="52"/>
      <c r="EQ322" s="52"/>
      <c r="ER322" s="52"/>
      <c r="ES322" s="52"/>
      <c r="ET322" s="52"/>
      <c r="EU322" s="52"/>
      <c r="EV322" s="52"/>
      <c r="EW322" s="52"/>
      <c r="EX322" s="52"/>
      <c r="EY322" s="52"/>
      <c r="EZ322" s="52"/>
      <c r="FA322" s="52"/>
      <c r="FB322" s="52"/>
      <c r="FC322" s="52"/>
      <c r="FD322" s="52"/>
      <c r="FE322" s="52"/>
      <c r="FF322" s="52"/>
      <c r="FG322" s="52"/>
      <c r="FH322" s="52"/>
      <c r="FI322" s="52"/>
      <c r="FJ322" s="52"/>
      <c r="FK322" s="52"/>
      <c r="FL322" s="52"/>
      <c r="FM322" s="52"/>
      <c r="FN322" s="52"/>
      <c r="FO322" s="52"/>
      <c r="FP322" s="52"/>
      <c r="FQ322" s="52"/>
      <c r="FR322" s="52"/>
      <c r="FS322" s="52"/>
      <c r="FT322" s="52"/>
      <c r="FU322" s="52"/>
      <c r="FV322" s="52"/>
      <c r="FW322" s="52"/>
      <c r="FX322" s="52"/>
      <c r="FY322" s="52"/>
      <c r="FZ322" s="52"/>
      <c r="GA322" s="52"/>
      <c r="GB322" s="52"/>
      <c r="GC322" s="52"/>
      <c r="GD322" s="52"/>
      <c r="GE322" s="52"/>
      <c r="GF322" s="52"/>
      <c r="GG322" s="52"/>
      <c r="GH322" s="52"/>
      <c r="GI322" s="52"/>
      <c r="GJ322" s="52"/>
      <c r="GK322" s="52"/>
      <c r="GL322" s="52"/>
      <c r="GM322" s="52"/>
      <c r="GN322" s="5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</row>
    <row r="323" spans="1:216" ht="14.1" customHeight="1" x14ac:dyDescent="0.2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  <c r="DW323" s="52"/>
      <c r="DX323" s="52"/>
      <c r="DY323" s="52"/>
      <c r="DZ323" s="52"/>
      <c r="EA323" s="52"/>
      <c r="EB323" s="52"/>
      <c r="EC323" s="52"/>
      <c r="ED323" s="52"/>
      <c r="EE323" s="52"/>
      <c r="EF323" s="52"/>
      <c r="EG323" s="52"/>
      <c r="EH323" s="52"/>
      <c r="EI323" s="52"/>
      <c r="EJ323" s="52"/>
      <c r="EK323" s="52"/>
      <c r="EL323" s="52"/>
      <c r="EM323" s="52"/>
      <c r="EN323" s="52"/>
      <c r="EO323" s="52"/>
      <c r="EP323" s="52"/>
      <c r="EQ323" s="52"/>
      <c r="ER323" s="52"/>
      <c r="ES323" s="52"/>
      <c r="ET323" s="52"/>
      <c r="EU323" s="52"/>
      <c r="EV323" s="52"/>
      <c r="EW323" s="52"/>
      <c r="EX323" s="52"/>
      <c r="EY323" s="52"/>
      <c r="EZ323" s="52"/>
      <c r="FA323" s="52"/>
      <c r="FB323" s="52"/>
      <c r="FC323" s="52"/>
      <c r="FD323" s="52"/>
      <c r="FE323" s="52"/>
      <c r="FF323" s="52"/>
      <c r="FG323" s="52"/>
      <c r="FH323" s="52"/>
      <c r="FI323" s="52"/>
      <c r="FJ323" s="52"/>
      <c r="FK323" s="52"/>
      <c r="FL323" s="52"/>
      <c r="FM323" s="52"/>
      <c r="FN323" s="52"/>
      <c r="FO323" s="52"/>
      <c r="FP323" s="52"/>
      <c r="FQ323" s="52"/>
      <c r="FR323" s="52"/>
      <c r="FS323" s="52"/>
      <c r="FT323" s="52"/>
      <c r="FU323" s="52"/>
      <c r="FV323" s="52"/>
      <c r="FW323" s="52"/>
      <c r="FX323" s="52"/>
      <c r="FY323" s="52"/>
      <c r="FZ323" s="52"/>
      <c r="GA323" s="52"/>
      <c r="GB323" s="52"/>
      <c r="GC323" s="52"/>
      <c r="GD323" s="52"/>
      <c r="GE323" s="52"/>
      <c r="GF323" s="52"/>
      <c r="GG323" s="52"/>
      <c r="GH323" s="52"/>
      <c r="GI323" s="52"/>
      <c r="GJ323" s="52"/>
      <c r="GK323" s="52"/>
      <c r="GL323" s="52"/>
      <c r="GM323" s="52"/>
      <c r="GN323" s="5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</row>
    <row r="324" spans="1:216" ht="14.1" customHeight="1" x14ac:dyDescent="0.2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  <c r="DW324" s="52"/>
      <c r="DX324" s="52"/>
      <c r="DY324" s="52"/>
      <c r="DZ324" s="52"/>
      <c r="EA324" s="52"/>
      <c r="EB324" s="52"/>
      <c r="EC324" s="52"/>
      <c r="ED324" s="52"/>
      <c r="EE324" s="52"/>
      <c r="EF324" s="52"/>
      <c r="EG324" s="52"/>
      <c r="EH324" s="52"/>
      <c r="EI324" s="52"/>
      <c r="EJ324" s="52"/>
      <c r="EK324" s="52"/>
      <c r="EL324" s="52"/>
      <c r="EM324" s="52"/>
      <c r="EN324" s="52"/>
      <c r="EO324" s="52"/>
      <c r="EP324" s="52"/>
      <c r="EQ324" s="52"/>
      <c r="ER324" s="52"/>
      <c r="ES324" s="52"/>
      <c r="ET324" s="52"/>
      <c r="EU324" s="52"/>
      <c r="EV324" s="52"/>
      <c r="EW324" s="52"/>
      <c r="EX324" s="52"/>
      <c r="EY324" s="52"/>
      <c r="EZ324" s="52"/>
      <c r="FA324" s="52"/>
      <c r="FB324" s="52"/>
      <c r="FC324" s="52"/>
      <c r="FD324" s="52"/>
      <c r="FE324" s="52"/>
      <c r="FF324" s="52"/>
      <c r="FG324" s="52"/>
      <c r="FH324" s="52"/>
      <c r="FI324" s="52"/>
      <c r="FJ324" s="52"/>
      <c r="FK324" s="52"/>
      <c r="FL324" s="52"/>
      <c r="FM324" s="52"/>
      <c r="FN324" s="52"/>
      <c r="FO324" s="52"/>
      <c r="FP324" s="52"/>
      <c r="FQ324" s="52"/>
      <c r="FR324" s="52"/>
      <c r="FS324" s="52"/>
      <c r="FT324" s="52"/>
      <c r="FU324" s="52"/>
      <c r="FV324" s="52"/>
      <c r="FW324" s="52"/>
      <c r="FX324" s="52"/>
      <c r="FY324" s="52"/>
      <c r="FZ324" s="52"/>
      <c r="GA324" s="52"/>
      <c r="GB324" s="52"/>
      <c r="GC324" s="52"/>
      <c r="GD324" s="52"/>
      <c r="GE324" s="52"/>
      <c r="GF324" s="52"/>
      <c r="GG324" s="52"/>
      <c r="GH324" s="52"/>
      <c r="GI324" s="52"/>
      <c r="GJ324" s="52"/>
      <c r="GK324" s="52"/>
      <c r="GL324" s="52"/>
      <c r="GM324" s="52"/>
      <c r="GN324" s="5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</row>
    <row r="325" spans="1:216" ht="14.1" customHeight="1" x14ac:dyDescent="0.2">
      <c r="A325" s="51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  <c r="EI325" s="52"/>
      <c r="EJ325" s="52"/>
      <c r="EK325" s="52"/>
      <c r="EL325" s="52"/>
      <c r="EM325" s="52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52"/>
      <c r="FN325" s="52"/>
      <c r="FO325" s="52"/>
      <c r="FP325" s="52"/>
      <c r="FQ325" s="52"/>
      <c r="FR325" s="52"/>
      <c r="FS325" s="52"/>
      <c r="FT325" s="52"/>
      <c r="FU325" s="52"/>
      <c r="FV325" s="52"/>
      <c r="FW325" s="52"/>
      <c r="FX325" s="52"/>
      <c r="FY325" s="52"/>
      <c r="FZ325" s="52"/>
      <c r="GA325" s="52"/>
      <c r="GB325" s="52"/>
      <c r="GC325" s="52"/>
      <c r="GD325" s="52"/>
      <c r="GE325" s="52"/>
      <c r="GF325" s="52"/>
      <c r="GG325" s="52"/>
      <c r="GH325" s="52"/>
      <c r="GI325" s="52"/>
      <c r="GJ325" s="52"/>
      <c r="GK325" s="52"/>
      <c r="GL325" s="52"/>
      <c r="GM325" s="52"/>
      <c r="GN325" s="5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</row>
    <row r="326" spans="1:216" ht="14.1" customHeight="1" x14ac:dyDescent="0.2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  <c r="DW326" s="52"/>
      <c r="DX326" s="52"/>
      <c r="DY326" s="52"/>
      <c r="DZ326" s="52"/>
      <c r="EA326" s="52"/>
      <c r="EB326" s="52"/>
      <c r="EC326" s="52"/>
      <c r="ED326" s="52"/>
      <c r="EE326" s="52"/>
      <c r="EF326" s="52"/>
      <c r="EG326" s="52"/>
      <c r="EH326" s="52"/>
      <c r="EI326" s="52"/>
      <c r="EJ326" s="52"/>
      <c r="EK326" s="52"/>
      <c r="EL326" s="52"/>
      <c r="EM326" s="52"/>
      <c r="EN326" s="52"/>
      <c r="EO326" s="52"/>
      <c r="EP326" s="52"/>
      <c r="EQ326" s="52"/>
      <c r="ER326" s="52"/>
      <c r="ES326" s="52"/>
      <c r="ET326" s="52"/>
      <c r="EU326" s="52"/>
      <c r="EV326" s="52"/>
      <c r="EW326" s="52"/>
      <c r="EX326" s="52"/>
      <c r="EY326" s="52"/>
      <c r="EZ326" s="52"/>
      <c r="FA326" s="52"/>
      <c r="FB326" s="52"/>
      <c r="FC326" s="52"/>
      <c r="FD326" s="52"/>
      <c r="FE326" s="52"/>
      <c r="FF326" s="52"/>
      <c r="FG326" s="52"/>
      <c r="FH326" s="52"/>
      <c r="FI326" s="52"/>
      <c r="FJ326" s="52"/>
      <c r="FK326" s="52"/>
      <c r="FL326" s="52"/>
      <c r="FM326" s="52"/>
      <c r="FN326" s="52"/>
      <c r="FO326" s="52"/>
      <c r="FP326" s="52"/>
      <c r="FQ326" s="52"/>
      <c r="FR326" s="52"/>
      <c r="FS326" s="52"/>
      <c r="FT326" s="52"/>
      <c r="FU326" s="52"/>
      <c r="FV326" s="52"/>
      <c r="FW326" s="52"/>
      <c r="FX326" s="52"/>
      <c r="FY326" s="52"/>
      <c r="FZ326" s="52"/>
      <c r="GA326" s="52"/>
      <c r="GB326" s="52"/>
      <c r="GC326" s="52"/>
      <c r="GD326" s="52"/>
      <c r="GE326" s="52"/>
      <c r="GF326" s="52"/>
      <c r="GG326" s="52"/>
      <c r="GH326" s="52"/>
      <c r="GI326" s="52"/>
      <c r="GJ326" s="52"/>
      <c r="GK326" s="52"/>
      <c r="GL326" s="52"/>
      <c r="GM326" s="52"/>
      <c r="GN326" s="5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</row>
    <row r="327" spans="1:216" ht="14.1" customHeight="1" x14ac:dyDescent="0.2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  <c r="FU327" s="52"/>
      <c r="FV327" s="52"/>
      <c r="FW327" s="52"/>
      <c r="FX327" s="52"/>
      <c r="FY327" s="52"/>
      <c r="FZ327" s="52"/>
      <c r="GA327" s="52"/>
      <c r="GB327" s="52"/>
      <c r="GC327" s="52"/>
      <c r="GD327" s="52"/>
      <c r="GE327" s="52"/>
      <c r="GF327" s="52"/>
      <c r="GG327" s="52"/>
      <c r="GH327" s="52"/>
      <c r="GI327" s="52"/>
      <c r="GJ327" s="52"/>
      <c r="GK327" s="52"/>
      <c r="GL327" s="52"/>
      <c r="GM327" s="52"/>
      <c r="GN327" s="5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</row>
    <row r="328" spans="1:216" ht="14.1" customHeight="1" x14ac:dyDescent="0.2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  <c r="DW328" s="52"/>
      <c r="DX328" s="52"/>
      <c r="DY328" s="52"/>
      <c r="DZ328" s="52"/>
      <c r="EA328" s="52"/>
      <c r="EB328" s="52"/>
      <c r="EC328" s="52"/>
      <c r="ED328" s="52"/>
      <c r="EE328" s="52"/>
      <c r="EF328" s="52"/>
      <c r="EG328" s="52"/>
      <c r="EH328" s="52"/>
      <c r="EI328" s="52"/>
      <c r="EJ328" s="52"/>
      <c r="EK328" s="52"/>
      <c r="EL328" s="52"/>
      <c r="EM328" s="52"/>
      <c r="EN328" s="52"/>
      <c r="EO328" s="52"/>
      <c r="EP328" s="52"/>
      <c r="EQ328" s="52"/>
      <c r="ER328" s="52"/>
      <c r="ES328" s="52"/>
      <c r="ET328" s="52"/>
      <c r="EU328" s="52"/>
      <c r="EV328" s="52"/>
      <c r="EW328" s="52"/>
      <c r="EX328" s="52"/>
      <c r="EY328" s="52"/>
      <c r="EZ328" s="52"/>
      <c r="FA328" s="52"/>
      <c r="FB328" s="52"/>
      <c r="FC328" s="52"/>
      <c r="FD328" s="52"/>
      <c r="FE328" s="52"/>
      <c r="FF328" s="52"/>
      <c r="FG328" s="52"/>
      <c r="FH328" s="52"/>
      <c r="FI328" s="52"/>
      <c r="FJ328" s="52"/>
      <c r="FK328" s="52"/>
      <c r="FL328" s="52"/>
      <c r="FM328" s="52"/>
      <c r="FN328" s="52"/>
      <c r="FO328" s="52"/>
      <c r="FP328" s="52"/>
      <c r="FQ328" s="52"/>
      <c r="FR328" s="52"/>
      <c r="FS328" s="52"/>
      <c r="FT328" s="52"/>
      <c r="FU328" s="52"/>
      <c r="FV328" s="52"/>
      <c r="FW328" s="52"/>
      <c r="FX328" s="52"/>
      <c r="FY328" s="52"/>
      <c r="FZ328" s="52"/>
      <c r="GA328" s="52"/>
      <c r="GB328" s="52"/>
      <c r="GC328" s="52"/>
      <c r="GD328" s="52"/>
      <c r="GE328" s="52"/>
      <c r="GF328" s="52"/>
      <c r="GG328" s="52"/>
      <c r="GH328" s="52"/>
      <c r="GI328" s="52"/>
      <c r="GJ328" s="52"/>
      <c r="GK328" s="52"/>
      <c r="GL328" s="52"/>
      <c r="GM328" s="52"/>
      <c r="GN328" s="5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</row>
    <row r="329" spans="1:216" ht="14.1" customHeight="1" x14ac:dyDescent="0.2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  <c r="DW329" s="52"/>
      <c r="DX329" s="52"/>
      <c r="DY329" s="52"/>
      <c r="DZ329" s="52"/>
      <c r="EA329" s="52"/>
      <c r="EB329" s="52"/>
      <c r="EC329" s="52"/>
      <c r="ED329" s="52"/>
      <c r="EE329" s="52"/>
      <c r="EF329" s="52"/>
      <c r="EG329" s="52"/>
      <c r="EH329" s="52"/>
      <c r="EI329" s="52"/>
      <c r="EJ329" s="52"/>
      <c r="EK329" s="52"/>
      <c r="EL329" s="52"/>
      <c r="EM329" s="52"/>
      <c r="EN329" s="52"/>
      <c r="EO329" s="52"/>
      <c r="EP329" s="52"/>
      <c r="EQ329" s="52"/>
      <c r="ER329" s="52"/>
      <c r="ES329" s="52"/>
      <c r="ET329" s="52"/>
      <c r="EU329" s="52"/>
      <c r="EV329" s="52"/>
      <c r="EW329" s="52"/>
      <c r="EX329" s="52"/>
      <c r="EY329" s="52"/>
      <c r="EZ329" s="52"/>
      <c r="FA329" s="52"/>
      <c r="FB329" s="52"/>
      <c r="FC329" s="52"/>
      <c r="FD329" s="52"/>
      <c r="FE329" s="52"/>
      <c r="FF329" s="52"/>
      <c r="FG329" s="52"/>
      <c r="FH329" s="52"/>
      <c r="FI329" s="52"/>
      <c r="FJ329" s="52"/>
      <c r="FK329" s="52"/>
      <c r="FL329" s="52"/>
      <c r="FM329" s="52"/>
      <c r="FN329" s="52"/>
      <c r="FO329" s="52"/>
      <c r="FP329" s="52"/>
      <c r="FQ329" s="52"/>
      <c r="FR329" s="52"/>
      <c r="FS329" s="52"/>
      <c r="FT329" s="52"/>
      <c r="FU329" s="52"/>
      <c r="FV329" s="52"/>
      <c r="FW329" s="52"/>
      <c r="FX329" s="52"/>
      <c r="FY329" s="52"/>
      <c r="FZ329" s="52"/>
      <c r="GA329" s="52"/>
      <c r="GB329" s="52"/>
      <c r="GC329" s="52"/>
      <c r="GD329" s="52"/>
      <c r="GE329" s="52"/>
      <c r="GF329" s="52"/>
      <c r="GG329" s="52"/>
      <c r="GH329" s="52"/>
      <c r="GI329" s="52"/>
      <c r="GJ329" s="52"/>
      <c r="GK329" s="52"/>
      <c r="GL329" s="52"/>
      <c r="GM329" s="52"/>
      <c r="GN329" s="5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</row>
    <row r="330" spans="1:216" ht="14.1" customHeight="1" x14ac:dyDescent="0.2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  <c r="DW330" s="52"/>
      <c r="DX330" s="52"/>
      <c r="DY330" s="52"/>
      <c r="DZ330" s="52"/>
      <c r="EA330" s="52"/>
      <c r="EB330" s="52"/>
      <c r="EC330" s="52"/>
      <c r="ED330" s="52"/>
      <c r="EE330" s="52"/>
      <c r="EF330" s="52"/>
      <c r="EG330" s="52"/>
      <c r="EH330" s="52"/>
      <c r="EI330" s="52"/>
      <c r="EJ330" s="52"/>
      <c r="EK330" s="52"/>
      <c r="EL330" s="52"/>
      <c r="EM330" s="52"/>
      <c r="EN330" s="52"/>
      <c r="EO330" s="52"/>
      <c r="EP330" s="52"/>
      <c r="EQ330" s="52"/>
      <c r="ER330" s="52"/>
      <c r="ES330" s="52"/>
      <c r="ET330" s="52"/>
      <c r="EU330" s="52"/>
      <c r="EV330" s="52"/>
      <c r="EW330" s="52"/>
      <c r="EX330" s="52"/>
      <c r="EY330" s="52"/>
      <c r="EZ330" s="52"/>
      <c r="FA330" s="52"/>
      <c r="FB330" s="52"/>
      <c r="FC330" s="52"/>
      <c r="FD330" s="52"/>
      <c r="FE330" s="52"/>
      <c r="FF330" s="52"/>
      <c r="FG330" s="52"/>
      <c r="FH330" s="52"/>
      <c r="FI330" s="52"/>
      <c r="FJ330" s="52"/>
      <c r="FK330" s="52"/>
      <c r="FL330" s="52"/>
      <c r="FM330" s="52"/>
      <c r="FN330" s="52"/>
      <c r="FO330" s="52"/>
      <c r="FP330" s="52"/>
      <c r="FQ330" s="52"/>
      <c r="FR330" s="52"/>
      <c r="FS330" s="52"/>
      <c r="FT330" s="52"/>
      <c r="FU330" s="52"/>
      <c r="FV330" s="52"/>
      <c r="FW330" s="52"/>
      <c r="FX330" s="52"/>
      <c r="FY330" s="52"/>
      <c r="FZ330" s="52"/>
      <c r="GA330" s="52"/>
      <c r="GB330" s="52"/>
      <c r="GC330" s="52"/>
      <c r="GD330" s="52"/>
      <c r="GE330" s="52"/>
      <c r="GF330" s="52"/>
      <c r="GG330" s="52"/>
      <c r="GH330" s="52"/>
      <c r="GI330" s="52"/>
      <c r="GJ330" s="52"/>
      <c r="GK330" s="52"/>
      <c r="GL330" s="52"/>
      <c r="GM330" s="52"/>
      <c r="GN330" s="5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</row>
    <row r="331" spans="1:216" ht="14.1" customHeight="1" x14ac:dyDescent="0.2">
      <c r="A331" s="51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  <c r="DW331" s="52"/>
      <c r="DX331" s="52"/>
      <c r="DY331" s="52"/>
      <c r="DZ331" s="52"/>
      <c r="EA331" s="52"/>
      <c r="EB331" s="52"/>
      <c r="EC331" s="52"/>
      <c r="ED331" s="52"/>
      <c r="EE331" s="52"/>
      <c r="EF331" s="52"/>
      <c r="EG331" s="52"/>
      <c r="EH331" s="52"/>
      <c r="EI331" s="52"/>
      <c r="EJ331" s="52"/>
      <c r="EK331" s="52"/>
      <c r="EL331" s="52"/>
      <c r="EM331" s="52"/>
      <c r="EN331" s="52"/>
      <c r="EO331" s="52"/>
      <c r="EP331" s="52"/>
      <c r="EQ331" s="52"/>
      <c r="ER331" s="52"/>
      <c r="ES331" s="52"/>
      <c r="ET331" s="52"/>
      <c r="EU331" s="52"/>
      <c r="EV331" s="52"/>
      <c r="EW331" s="52"/>
      <c r="EX331" s="52"/>
      <c r="EY331" s="52"/>
      <c r="EZ331" s="52"/>
      <c r="FA331" s="52"/>
      <c r="FB331" s="52"/>
      <c r="FC331" s="52"/>
      <c r="FD331" s="52"/>
      <c r="FE331" s="52"/>
      <c r="FF331" s="52"/>
      <c r="FG331" s="52"/>
      <c r="FH331" s="52"/>
      <c r="FI331" s="52"/>
      <c r="FJ331" s="52"/>
      <c r="FK331" s="52"/>
      <c r="FL331" s="52"/>
      <c r="FM331" s="52"/>
      <c r="FN331" s="52"/>
      <c r="FO331" s="52"/>
      <c r="FP331" s="52"/>
      <c r="FQ331" s="52"/>
      <c r="FR331" s="52"/>
      <c r="FS331" s="52"/>
      <c r="FT331" s="52"/>
      <c r="FU331" s="52"/>
      <c r="FV331" s="52"/>
      <c r="FW331" s="52"/>
      <c r="FX331" s="52"/>
      <c r="FY331" s="52"/>
      <c r="FZ331" s="52"/>
      <c r="GA331" s="52"/>
      <c r="GB331" s="52"/>
      <c r="GC331" s="52"/>
      <c r="GD331" s="52"/>
      <c r="GE331" s="52"/>
      <c r="GF331" s="52"/>
      <c r="GG331" s="52"/>
      <c r="GH331" s="52"/>
      <c r="GI331" s="52"/>
      <c r="GJ331" s="52"/>
      <c r="GK331" s="52"/>
      <c r="GL331" s="52"/>
      <c r="GM331" s="52"/>
      <c r="GN331" s="5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</row>
    <row r="332" spans="1:216" ht="14.1" customHeight="1" x14ac:dyDescent="0.2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  <c r="DW332" s="52"/>
      <c r="DX332" s="52"/>
      <c r="DY332" s="52"/>
      <c r="DZ332" s="52"/>
      <c r="EA332" s="52"/>
      <c r="EB332" s="52"/>
      <c r="EC332" s="52"/>
      <c r="ED332" s="52"/>
      <c r="EE332" s="52"/>
      <c r="EF332" s="52"/>
      <c r="EG332" s="52"/>
      <c r="EH332" s="52"/>
      <c r="EI332" s="52"/>
      <c r="EJ332" s="52"/>
      <c r="EK332" s="52"/>
      <c r="EL332" s="52"/>
      <c r="EM332" s="52"/>
      <c r="EN332" s="52"/>
      <c r="EO332" s="52"/>
      <c r="EP332" s="52"/>
      <c r="EQ332" s="52"/>
      <c r="ER332" s="52"/>
      <c r="ES332" s="52"/>
      <c r="ET332" s="52"/>
      <c r="EU332" s="52"/>
      <c r="EV332" s="52"/>
      <c r="EW332" s="52"/>
      <c r="EX332" s="52"/>
      <c r="EY332" s="52"/>
      <c r="EZ332" s="52"/>
      <c r="FA332" s="52"/>
      <c r="FB332" s="52"/>
      <c r="FC332" s="52"/>
      <c r="FD332" s="52"/>
      <c r="FE332" s="52"/>
      <c r="FF332" s="52"/>
      <c r="FG332" s="52"/>
      <c r="FH332" s="52"/>
      <c r="FI332" s="52"/>
      <c r="FJ332" s="52"/>
      <c r="FK332" s="52"/>
      <c r="FL332" s="52"/>
      <c r="FM332" s="52"/>
      <c r="FN332" s="52"/>
      <c r="FO332" s="52"/>
      <c r="FP332" s="52"/>
      <c r="FQ332" s="52"/>
      <c r="FR332" s="52"/>
      <c r="FS332" s="52"/>
      <c r="FT332" s="52"/>
      <c r="FU332" s="52"/>
      <c r="FV332" s="52"/>
      <c r="FW332" s="52"/>
      <c r="FX332" s="52"/>
      <c r="FY332" s="52"/>
      <c r="FZ332" s="52"/>
      <c r="GA332" s="52"/>
      <c r="GB332" s="52"/>
      <c r="GC332" s="52"/>
      <c r="GD332" s="52"/>
      <c r="GE332" s="52"/>
      <c r="GF332" s="52"/>
      <c r="GG332" s="52"/>
      <c r="GH332" s="52"/>
      <c r="GI332" s="52"/>
      <c r="GJ332" s="52"/>
      <c r="GK332" s="52"/>
      <c r="GL332" s="52"/>
      <c r="GM332" s="52"/>
      <c r="GN332" s="5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</row>
    <row r="333" spans="1:216" ht="14.1" customHeight="1" x14ac:dyDescent="0.2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  <c r="EI333" s="52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  <c r="FU333" s="52"/>
      <c r="FV333" s="52"/>
      <c r="FW333" s="52"/>
      <c r="FX333" s="52"/>
      <c r="FY333" s="52"/>
      <c r="FZ333" s="52"/>
      <c r="GA333" s="52"/>
      <c r="GB333" s="52"/>
      <c r="GC333" s="52"/>
      <c r="GD333" s="52"/>
      <c r="GE333" s="52"/>
      <c r="GF333" s="52"/>
      <c r="GG333" s="52"/>
      <c r="GH333" s="52"/>
      <c r="GI333" s="52"/>
      <c r="GJ333" s="52"/>
      <c r="GK333" s="52"/>
      <c r="GL333" s="52"/>
      <c r="GM333" s="52"/>
      <c r="GN333" s="5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</row>
    <row r="334" spans="1:216" ht="14.1" customHeight="1" x14ac:dyDescent="0.2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  <c r="FU334" s="52"/>
      <c r="FV334" s="52"/>
      <c r="FW334" s="52"/>
      <c r="FX334" s="52"/>
      <c r="FY334" s="52"/>
      <c r="FZ334" s="52"/>
      <c r="GA334" s="52"/>
      <c r="GB334" s="52"/>
      <c r="GC334" s="52"/>
      <c r="GD334" s="52"/>
      <c r="GE334" s="52"/>
      <c r="GF334" s="52"/>
      <c r="GG334" s="52"/>
      <c r="GH334" s="52"/>
      <c r="GI334" s="52"/>
      <c r="GJ334" s="52"/>
      <c r="GK334" s="52"/>
      <c r="GL334" s="52"/>
      <c r="GM334" s="52"/>
      <c r="GN334" s="5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</row>
    <row r="335" spans="1:216" ht="14.1" customHeight="1" x14ac:dyDescent="0.2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</row>
    <row r="336" spans="1:216" ht="14.1" customHeight="1" x14ac:dyDescent="0.2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  <c r="DW336" s="52"/>
      <c r="DX336" s="52"/>
      <c r="DY336" s="52"/>
      <c r="DZ336" s="52"/>
      <c r="EA336" s="52"/>
      <c r="EB336" s="52"/>
      <c r="EC336" s="52"/>
      <c r="ED336" s="52"/>
      <c r="EE336" s="52"/>
      <c r="EF336" s="52"/>
      <c r="EG336" s="52"/>
      <c r="EH336" s="52"/>
      <c r="EI336" s="52"/>
      <c r="EJ336" s="52"/>
      <c r="EK336" s="52"/>
      <c r="EL336" s="52"/>
      <c r="EM336" s="52"/>
      <c r="EN336" s="52"/>
      <c r="EO336" s="52"/>
      <c r="EP336" s="52"/>
      <c r="EQ336" s="52"/>
      <c r="ER336" s="52"/>
      <c r="ES336" s="52"/>
      <c r="ET336" s="52"/>
      <c r="EU336" s="52"/>
      <c r="EV336" s="52"/>
      <c r="EW336" s="52"/>
      <c r="EX336" s="52"/>
      <c r="EY336" s="52"/>
      <c r="EZ336" s="52"/>
      <c r="FA336" s="52"/>
      <c r="FB336" s="52"/>
      <c r="FC336" s="52"/>
      <c r="FD336" s="52"/>
      <c r="FE336" s="52"/>
      <c r="FF336" s="52"/>
      <c r="FG336" s="52"/>
      <c r="FH336" s="52"/>
      <c r="FI336" s="52"/>
      <c r="FJ336" s="52"/>
      <c r="FK336" s="52"/>
      <c r="FL336" s="52"/>
      <c r="FM336" s="52"/>
      <c r="FN336" s="52"/>
      <c r="FO336" s="52"/>
      <c r="FP336" s="52"/>
      <c r="FQ336" s="52"/>
      <c r="FR336" s="52"/>
      <c r="FS336" s="52"/>
      <c r="FT336" s="52"/>
      <c r="FU336" s="52"/>
      <c r="FV336" s="52"/>
      <c r="FW336" s="52"/>
      <c r="FX336" s="52"/>
      <c r="FY336" s="52"/>
      <c r="FZ336" s="52"/>
      <c r="GA336" s="52"/>
      <c r="GB336" s="52"/>
      <c r="GC336" s="52"/>
      <c r="GD336" s="52"/>
      <c r="GE336" s="52"/>
      <c r="GF336" s="52"/>
      <c r="GG336" s="52"/>
      <c r="GH336" s="52"/>
      <c r="GI336" s="52"/>
      <c r="GJ336" s="52"/>
      <c r="GK336" s="52"/>
      <c r="GL336" s="52"/>
      <c r="GM336" s="52"/>
      <c r="GN336" s="5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</row>
    <row r="337" spans="1:216" ht="14.1" customHeight="1" x14ac:dyDescent="0.2">
      <c r="A337" s="51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2"/>
      <c r="DX337" s="52"/>
      <c r="DY337" s="52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  <c r="EY337" s="52"/>
      <c r="EZ337" s="52"/>
      <c r="FA337" s="52"/>
      <c r="FB337" s="52"/>
      <c r="FC337" s="52"/>
      <c r="FD337" s="52"/>
      <c r="FE337" s="52"/>
      <c r="FF337" s="52"/>
      <c r="FG337" s="52"/>
      <c r="FH337" s="52"/>
      <c r="FI337" s="52"/>
      <c r="FJ337" s="52"/>
      <c r="FK337" s="52"/>
      <c r="FL337" s="52"/>
      <c r="FM337" s="52"/>
      <c r="FN337" s="52"/>
      <c r="FO337" s="52"/>
      <c r="FP337" s="52"/>
      <c r="FQ337" s="52"/>
      <c r="FR337" s="52"/>
      <c r="FS337" s="52"/>
      <c r="FT337" s="52"/>
      <c r="FU337" s="52"/>
      <c r="FV337" s="52"/>
      <c r="FW337" s="52"/>
      <c r="FX337" s="52"/>
      <c r="FY337" s="52"/>
      <c r="FZ337" s="52"/>
      <c r="GA337" s="52"/>
      <c r="GB337" s="52"/>
      <c r="GC337" s="52"/>
      <c r="GD337" s="52"/>
      <c r="GE337" s="52"/>
      <c r="GF337" s="52"/>
      <c r="GG337" s="52"/>
      <c r="GH337" s="52"/>
      <c r="GI337" s="52"/>
      <c r="GJ337" s="52"/>
      <c r="GK337" s="52"/>
      <c r="GL337" s="52"/>
      <c r="GM337" s="52"/>
      <c r="GN337" s="5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</row>
    <row r="338" spans="1:216" ht="14.1" customHeight="1" x14ac:dyDescent="0.2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  <c r="DF338" s="52"/>
      <c r="DG338" s="52"/>
      <c r="DH338" s="52"/>
      <c r="DI338" s="52"/>
      <c r="DJ338" s="52"/>
      <c r="DK338" s="52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2"/>
      <c r="DX338" s="52"/>
      <c r="DY338" s="52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  <c r="EY338" s="52"/>
      <c r="EZ338" s="52"/>
      <c r="FA338" s="52"/>
      <c r="FB338" s="52"/>
      <c r="FC338" s="52"/>
      <c r="FD338" s="52"/>
      <c r="FE338" s="52"/>
      <c r="FF338" s="52"/>
      <c r="FG338" s="52"/>
      <c r="FH338" s="52"/>
      <c r="FI338" s="52"/>
      <c r="FJ338" s="52"/>
      <c r="FK338" s="52"/>
      <c r="FL338" s="52"/>
      <c r="FM338" s="52"/>
      <c r="FN338" s="52"/>
      <c r="FO338" s="52"/>
      <c r="FP338" s="52"/>
      <c r="FQ338" s="52"/>
      <c r="FR338" s="52"/>
      <c r="FS338" s="52"/>
      <c r="FT338" s="52"/>
      <c r="FU338" s="52"/>
      <c r="FV338" s="52"/>
      <c r="FW338" s="52"/>
      <c r="FX338" s="52"/>
      <c r="FY338" s="52"/>
      <c r="FZ338" s="52"/>
      <c r="GA338" s="52"/>
      <c r="GB338" s="52"/>
      <c r="GC338" s="52"/>
      <c r="GD338" s="52"/>
      <c r="GE338" s="52"/>
      <c r="GF338" s="52"/>
      <c r="GG338" s="52"/>
      <c r="GH338" s="52"/>
      <c r="GI338" s="52"/>
      <c r="GJ338" s="52"/>
      <c r="GK338" s="52"/>
      <c r="GL338" s="52"/>
      <c r="GM338" s="52"/>
      <c r="GN338" s="5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</row>
    <row r="339" spans="1:216" ht="14.1" customHeight="1" x14ac:dyDescent="0.2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  <c r="EY339" s="52"/>
      <c r="EZ339" s="52"/>
      <c r="FA339" s="52"/>
      <c r="FB339" s="52"/>
      <c r="FC339" s="52"/>
      <c r="FD339" s="52"/>
      <c r="FE339" s="52"/>
      <c r="FF339" s="52"/>
      <c r="FG339" s="52"/>
      <c r="FH339" s="52"/>
      <c r="FI339" s="52"/>
      <c r="FJ339" s="52"/>
      <c r="FK339" s="52"/>
      <c r="FL339" s="52"/>
      <c r="FM339" s="52"/>
      <c r="FN339" s="52"/>
      <c r="FO339" s="52"/>
      <c r="FP339" s="52"/>
      <c r="FQ339" s="52"/>
      <c r="FR339" s="52"/>
      <c r="FS339" s="52"/>
      <c r="FT339" s="52"/>
      <c r="FU339" s="52"/>
      <c r="FV339" s="52"/>
      <c r="FW339" s="52"/>
      <c r="FX339" s="52"/>
      <c r="FY339" s="52"/>
      <c r="FZ339" s="52"/>
      <c r="GA339" s="52"/>
      <c r="GB339" s="52"/>
      <c r="GC339" s="52"/>
      <c r="GD339" s="52"/>
      <c r="GE339" s="52"/>
      <c r="GF339" s="52"/>
      <c r="GG339" s="52"/>
      <c r="GH339" s="52"/>
      <c r="GI339" s="52"/>
      <c r="GJ339" s="52"/>
      <c r="GK339" s="52"/>
      <c r="GL339" s="52"/>
      <c r="GM339" s="52"/>
      <c r="GN339" s="5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</row>
    <row r="340" spans="1:216" ht="14.1" customHeight="1" x14ac:dyDescent="0.2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  <c r="EY340" s="52"/>
      <c r="EZ340" s="52"/>
      <c r="FA340" s="52"/>
      <c r="FB340" s="52"/>
      <c r="FC340" s="52"/>
      <c r="FD340" s="52"/>
      <c r="FE340" s="52"/>
      <c r="FF340" s="52"/>
      <c r="FG340" s="52"/>
      <c r="FH340" s="52"/>
      <c r="FI340" s="52"/>
      <c r="FJ340" s="52"/>
      <c r="FK340" s="52"/>
      <c r="FL340" s="52"/>
      <c r="FM340" s="52"/>
      <c r="FN340" s="52"/>
      <c r="FO340" s="52"/>
      <c r="FP340" s="52"/>
      <c r="FQ340" s="52"/>
      <c r="FR340" s="52"/>
      <c r="FS340" s="52"/>
      <c r="FT340" s="52"/>
      <c r="FU340" s="52"/>
      <c r="FV340" s="52"/>
      <c r="FW340" s="52"/>
      <c r="FX340" s="52"/>
      <c r="FY340" s="52"/>
      <c r="FZ340" s="52"/>
      <c r="GA340" s="52"/>
      <c r="GB340" s="52"/>
      <c r="GC340" s="52"/>
      <c r="GD340" s="52"/>
      <c r="GE340" s="52"/>
      <c r="GF340" s="52"/>
      <c r="GG340" s="52"/>
      <c r="GH340" s="52"/>
      <c r="GI340" s="52"/>
      <c r="GJ340" s="52"/>
      <c r="GK340" s="52"/>
      <c r="GL340" s="52"/>
      <c r="GM340" s="52"/>
      <c r="GN340" s="5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</row>
    <row r="341" spans="1:216" ht="14.1" customHeight="1" x14ac:dyDescent="0.2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  <c r="FU341" s="52"/>
      <c r="FV341" s="52"/>
      <c r="FW341" s="52"/>
      <c r="FX341" s="52"/>
      <c r="FY341" s="52"/>
      <c r="FZ341" s="52"/>
      <c r="GA341" s="52"/>
      <c r="GB341" s="52"/>
      <c r="GC341" s="52"/>
      <c r="GD341" s="52"/>
      <c r="GE341" s="52"/>
      <c r="GF341" s="52"/>
      <c r="GG341" s="52"/>
      <c r="GH341" s="52"/>
      <c r="GI341" s="52"/>
      <c r="GJ341" s="52"/>
      <c r="GK341" s="52"/>
      <c r="GL341" s="52"/>
      <c r="GM341" s="52"/>
      <c r="GN341" s="5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</row>
    <row r="342" spans="1:216" ht="14.1" customHeight="1" x14ac:dyDescent="0.2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  <c r="FU342" s="52"/>
      <c r="FV342" s="52"/>
      <c r="FW342" s="52"/>
      <c r="FX342" s="52"/>
      <c r="FY342" s="52"/>
      <c r="FZ342" s="52"/>
      <c r="GA342" s="52"/>
      <c r="GB342" s="52"/>
      <c r="GC342" s="52"/>
      <c r="GD342" s="52"/>
      <c r="GE342" s="52"/>
      <c r="GF342" s="52"/>
      <c r="GG342" s="52"/>
      <c r="GH342" s="52"/>
      <c r="GI342" s="52"/>
      <c r="GJ342" s="52"/>
      <c r="GK342" s="52"/>
      <c r="GL342" s="52"/>
      <c r="GM342" s="52"/>
      <c r="GN342" s="5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</row>
    <row r="343" spans="1:216" ht="14.1" customHeight="1" x14ac:dyDescent="0.2">
      <c r="A343" s="51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  <c r="FU343" s="52"/>
      <c r="FV343" s="52"/>
      <c r="FW343" s="52"/>
      <c r="FX343" s="52"/>
      <c r="FY343" s="52"/>
      <c r="FZ343" s="52"/>
      <c r="GA343" s="52"/>
      <c r="GB343" s="52"/>
      <c r="GC343" s="52"/>
      <c r="GD343" s="52"/>
      <c r="GE343" s="52"/>
      <c r="GF343" s="52"/>
      <c r="GG343" s="52"/>
      <c r="GH343" s="52"/>
      <c r="GI343" s="52"/>
      <c r="GJ343" s="52"/>
      <c r="GK343" s="52"/>
      <c r="GL343" s="52"/>
      <c r="GM343" s="52"/>
      <c r="GN343" s="5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</row>
    <row r="344" spans="1:216" ht="14.1" customHeight="1" x14ac:dyDescent="0.2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  <c r="EY344" s="52"/>
      <c r="EZ344" s="52"/>
      <c r="FA344" s="52"/>
      <c r="FB344" s="52"/>
      <c r="FC344" s="52"/>
      <c r="FD344" s="52"/>
      <c r="FE344" s="52"/>
      <c r="FF344" s="52"/>
      <c r="FG344" s="52"/>
      <c r="FH344" s="52"/>
      <c r="FI344" s="52"/>
      <c r="FJ344" s="52"/>
      <c r="FK344" s="52"/>
      <c r="FL344" s="52"/>
      <c r="FM344" s="52"/>
      <c r="FN344" s="52"/>
      <c r="FO344" s="52"/>
      <c r="FP344" s="52"/>
      <c r="FQ344" s="52"/>
      <c r="FR344" s="52"/>
      <c r="FS344" s="52"/>
      <c r="FT344" s="52"/>
      <c r="FU344" s="52"/>
      <c r="FV344" s="52"/>
      <c r="FW344" s="52"/>
      <c r="FX344" s="52"/>
      <c r="FY344" s="52"/>
      <c r="FZ344" s="52"/>
      <c r="GA344" s="52"/>
      <c r="GB344" s="52"/>
      <c r="GC344" s="52"/>
      <c r="GD344" s="52"/>
      <c r="GE344" s="52"/>
      <c r="GF344" s="52"/>
      <c r="GG344" s="52"/>
      <c r="GH344" s="52"/>
      <c r="GI344" s="52"/>
      <c r="GJ344" s="52"/>
      <c r="GK344" s="52"/>
      <c r="GL344" s="52"/>
      <c r="GM344" s="52"/>
      <c r="GN344" s="5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</row>
    <row r="345" spans="1:216" ht="14.1" customHeight="1" x14ac:dyDescent="0.2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2"/>
      <c r="DX345" s="52"/>
      <c r="DY345" s="52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  <c r="EY345" s="52"/>
      <c r="EZ345" s="52"/>
      <c r="FA345" s="52"/>
      <c r="FB345" s="52"/>
      <c r="FC345" s="52"/>
      <c r="FD345" s="52"/>
      <c r="FE345" s="52"/>
      <c r="FF345" s="52"/>
      <c r="FG345" s="52"/>
      <c r="FH345" s="52"/>
      <c r="FI345" s="52"/>
      <c r="FJ345" s="52"/>
      <c r="FK345" s="52"/>
      <c r="FL345" s="52"/>
      <c r="FM345" s="52"/>
      <c r="FN345" s="52"/>
      <c r="FO345" s="52"/>
      <c r="FP345" s="52"/>
      <c r="FQ345" s="52"/>
      <c r="FR345" s="52"/>
      <c r="FS345" s="52"/>
      <c r="FT345" s="52"/>
      <c r="FU345" s="52"/>
      <c r="FV345" s="52"/>
      <c r="FW345" s="52"/>
      <c r="FX345" s="52"/>
      <c r="FY345" s="52"/>
      <c r="FZ345" s="52"/>
      <c r="GA345" s="52"/>
      <c r="GB345" s="52"/>
      <c r="GC345" s="52"/>
      <c r="GD345" s="52"/>
      <c r="GE345" s="52"/>
      <c r="GF345" s="52"/>
      <c r="GG345" s="52"/>
      <c r="GH345" s="52"/>
      <c r="GI345" s="52"/>
      <c r="GJ345" s="52"/>
      <c r="GK345" s="52"/>
      <c r="GL345" s="52"/>
      <c r="GM345" s="52"/>
      <c r="GN345" s="5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</row>
    <row r="346" spans="1:216" ht="14.1" customHeight="1" x14ac:dyDescent="0.2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2"/>
      <c r="DX346" s="52"/>
      <c r="DY346" s="52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  <c r="EY346" s="52"/>
      <c r="EZ346" s="52"/>
      <c r="FA346" s="52"/>
      <c r="FB346" s="52"/>
      <c r="FC346" s="52"/>
      <c r="FD346" s="52"/>
      <c r="FE346" s="52"/>
      <c r="FF346" s="52"/>
      <c r="FG346" s="52"/>
      <c r="FH346" s="52"/>
      <c r="FI346" s="52"/>
      <c r="FJ346" s="52"/>
      <c r="FK346" s="52"/>
      <c r="FL346" s="52"/>
      <c r="FM346" s="52"/>
      <c r="FN346" s="52"/>
      <c r="FO346" s="52"/>
      <c r="FP346" s="52"/>
      <c r="FQ346" s="52"/>
      <c r="FR346" s="52"/>
      <c r="FS346" s="52"/>
      <c r="FT346" s="52"/>
      <c r="FU346" s="52"/>
      <c r="FV346" s="52"/>
      <c r="FW346" s="52"/>
      <c r="FX346" s="52"/>
      <c r="FY346" s="52"/>
      <c r="FZ346" s="52"/>
      <c r="GA346" s="52"/>
      <c r="GB346" s="52"/>
      <c r="GC346" s="52"/>
      <c r="GD346" s="52"/>
      <c r="GE346" s="52"/>
      <c r="GF346" s="52"/>
      <c r="GG346" s="52"/>
      <c r="GH346" s="52"/>
      <c r="GI346" s="52"/>
      <c r="GJ346" s="52"/>
      <c r="GK346" s="52"/>
      <c r="GL346" s="52"/>
      <c r="GM346" s="52"/>
      <c r="GN346" s="5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</row>
    <row r="347" spans="1:216" ht="14.1" customHeight="1" x14ac:dyDescent="0.2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2"/>
      <c r="DX347" s="52"/>
      <c r="DY347" s="52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  <c r="FU347" s="52"/>
      <c r="FV347" s="52"/>
      <c r="FW347" s="52"/>
      <c r="FX347" s="52"/>
      <c r="FY347" s="52"/>
      <c r="FZ347" s="52"/>
      <c r="GA347" s="52"/>
      <c r="GB347" s="52"/>
      <c r="GC347" s="52"/>
      <c r="GD347" s="52"/>
      <c r="GE347" s="52"/>
      <c r="GF347" s="52"/>
      <c r="GG347" s="52"/>
      <c r="GH347" s="52"/>
      <c r="GI347" s="52"/>
      <c r="GJ347" s="52"/>
      <c r="GK347" s="52"/>
      <c r="GL347" s="52"/>
      <c r="GM347" s="52"/>
      <c r="GN347" s="5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</row>
    <row r="348" spans="1:216" ht="14.1" customHeight="1" x14ac:dyDescent="0.2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  <c r="FU348" s="52"/>
      <c r="FV348" s="52"/>
      <c r="FW348" s="52"/>
      <c r="FX348" s="52"/>
      <c r="FY348" s="52"/>
      <c r="FZ348" s="52"/>
      <c r="GA348" s="52"/>
      <c r="GB348" s="52"/>
      <c r="GC348" s="52"/>
      <c r="GD348" s="52"/>
      <c r="GE348" s="52"/>
      <c r="GF348" s="52"/>
      <c r="GG348" s="52"/>
      <c r="GH348" s="52"/>
      <c r="GI348" s="52"/>
      <c r="GJ348" s="52"/>
      <c r="GK348" s="52"/>
      <c r="GL348" s="52"/>
      <c r="GM348" s="52"/>
      <c r="GN348" s="5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</row>
    <row r="349" spans="1:216" ht="14.1" customHeight="1" x14ac:dyDescent="0.2">
      <c r="A349" s="51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2"/>
      <c r="DX349" s="52"/>
      <c r="DY349" s="52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  <c r="EY349" s="52"/>
      <c r="EZ349" s="52"/>
      <c r="FA349" s="52"/>
      <c r="FB349" s="52"/>
      <c r="FC349" s="52"/>
      <c r="FD349" s="52"/>
      <c r="FE349" s="52"/>
      <c r="FF349" s="52"/>
      <c r="FG349" s="52"/>
      <c r="FH349" s="52"/>
      <c r="FI349" s="52"/>
      <c r="FJ349" s="52"/>
      <c r="FK349" s="52"/>
      <c r="FL349" s="52"/>
      <c r="FM349" s="52"/>
      <c r="FN349" s="52"/>
      <c r="FO349" s="52"/>
      <c r="FP349" s="52"/>
      <c r="FQ349" s="52"/>
      <c r="FR349" s="52"/>
      <c r="FS349" s="52"/>
      <c r="FT349" s="52"/>
      <c r="FU349" s="52"/>
      <c r="FV349" s="52"/>
      <c r="FW349" s="52"/>
      <c r="FX349" s="52"/>
      <c r="FY349" s="52"/>
      <c r="FZ349" s="52"/>
      <c r="GA349" s="52"/>
      <c r="GB349" s="52"/>
      <c r="GC349" s="52"/>
      <c r="GD349" s="52"/>
      <c r="GE349" s="52"/>
      <c r="GF349" s="52"/>
      <c r="GG349" s="52"/>
      <c r="GH349" s="52"/>
      <c r="GI349" s="52"/>
      <c r="GJ349" s="52"/>
      <c r="GK349" s="52"/>
      <c r="GL349" s="52"/>
      <c r="GM349" s="52"/>
      <c r="GN349" s="5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</row>
    <row r="350" spans="1:216" ht="14.1" customHeight="1" x14ac:dyDescent="0.2">
      <c r="A350" s="51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  <c r="FU350" s="52"/>
      <c r="FV350" s="52"/>
      <c r="FW350" s="52"/>
      <c r="FX350" s="52"/>
      <c r="FY350" s="52"/>
      <c r="FZ350" s="52"/>
      <c r="GA350" s="52"/>
      <c r="GB350" s="52"/>
      <c r="GC350" s="52"/>
      <c r="GD350" s="52"/>
      <c r="GE350" s="52"/>
      <c r="GF350" s="52"/>
      <c r="GG350" s="52"/>
      <c r="GH350" s="52"/>
      <c r="GI350" s="52"/>
      <c r="GJ350" s="52"/>
      <c r="GK350" s="52"/>
      <c r="GL350" s="52"/>
      <c r="GM350" s="52"/>
      <c r="GN350" s="5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</row>
    <row r="351" spans="1:216" ht="14.1" customHeight="1" x14ac:dyDescent="0.2">
      <c r="A351" s="51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</row>
    <row r="352" spans="1:216" ht="14.1" customHeight="1" x14ac:dyDescent="0.2">
      <c r="A352" s="51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</row>
    <row r="353" spans="1:216" ht="14.1" customHeight="1" x14ac:dyDescent="0.2">
      <c r="A353" s="51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  <c r="FU353" s="52"/>
      <c r="FV353" s="52"/>
      <c r="FW353" s="52"/>
      <c r="FX353" s="52"/>
      <c r="FY353" s="52"/>
      <c r="FZ353" s="52"/>
      <c r="GA353" s="52"/>
      <c r="GB353" s="52"/>
      <c r="GC353" s="52"/>
      <c r="GD353" s="52"/>
      <c r="GE353" s="52"/>
      <c r="GF353" s="52"/>
      <c r="GG353" s="52"/>
      <c r="GH353" s="52"/>
      <c r="GI353" s="52"/>
      <c r="GJ353" s="52"/>
      <c r="GK353" s="52"/>
      <c r="GL353" s="52"/>
      <c r="GM353" s="52"/>
      <c r="GN353" s="5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</row>
    <row r="354" spans="1:216" ht="14.1" customHeight="1" x14ac:dyDescent="0.2">
      <c r="A354" s="51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  <c r="GE354" s="52"/>
      <c r="GF354" s="52"/>
      <c r="GG354" s="52"/>
      <c r="GH354" s="52"/>
      <c r="GI354" s="52"/>
      <c r="GJ354" s="52"/>
      <c r="GK354" s="52"/>
      <c r="GL354" s="52"/>
      <c r="GM354" s="52"/>
      <c r="GN354" s="52"/>
      <c r="GO354" s="42"/>
      <c r="GP354" s="42"/>
      <c r="GQ354" s="42"/>
      <c r="GR354" s="42"/>
      <c r="GS354" s="42"/>
      <c r="GT354" s="42"/>
      <c r="GU354" s="42"/>
      <c r="GV354" s="42"/>
      <c r="GW354" s="42"/>
      <c r="GX354" s="42"/>
      <c r="GY354" s="42"/>
      <c r="GZ354" s="42"/>
      <c r="HA354" s="42"/>
      <c r="HB354" s="42"/>
      <c r="HC354" s="42"/>
      <c r="HD354" s="42"/>
      <c r="HE354" s="42"/>
      <c r="HF354" s="42"/>
      <c r="HG354" s="42"/>
      <c r="HH354" s="42"/>
    </row>
    <row r="355" spans="1:216" ht="14.1" customHeight="1" x14ac:dyDescent="0.2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  <c r="GE355" s="52"/>
      <c r="GF355" s="52"/>
      <c r="GG355" s="52"/>
      <c r="GH355" s="52"/>
      <c r="GI355" s="52"/>
      <c r="GJ355" s="52"/>
      <c r="GK355" s="52"/>
      <c r="GL355" s="52"/>
      <c r="GM355" s="52"/>
      <c r="GN355" s="52"/>
      <c r="GO355" s="42"/>
      <c r="GP355" s="42"/>
      <c r="GQ355" s="42"/>
      <c r="GR355" s="42"/>
      <c r="GS355" s="42"/>
      <c r="GT355" s="42"/>
      <c r="GU355" s="42"/>
      <c r="GV355" s="42"/>
      <c r="GW355" s="42"/>
      <c r="GX355" s="42"/>
      <c r="GY355" s="42"/>
      <c r="GZ355" s="42"/>
      <c r="HA355" s="42"/>
      <c r="HB355" s="42"/>
      <c r="HC355" s="42"/>
      <c r="HD355" s="42"/>
      <c r="HE355" s="42"/>
      <c r="HF355" s="42"/>
      <c r="HG355" s="42"/>
      <c r="HH355" s="42"/>
    </row>
    <row r="356" spans="1:216" ht="14.1" customHeight="1" x14ac:dyDescent="0.2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  <c r="GE356" s="52"/>
      <c r="GF356" s="52"/>
      <c r="GG356" s="52"/>
      <c r="GH356" s="52"/>
      <c r="GI356" s="52"/>
      <c r="GJ356" s="52"/>
      <c r="GK356" s="52"/>
      <c r="GL356" s="52"/>
      <c r="GM356" s="52"/>
      <c r="GN356" s="52"/>
      <c r="GO356" s="42"/>
      <c r="GP356" s="42"/>
      <c r="GQ356" s="42"/>
      <c r="GR356" s="42"/>
      <c r="GS356" s="42"/>
      <c r="GT356" s="42"/>
      <c r="GU356" s="42"/>
      <c r="GV356" s="42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</row>
    <row r="357" spans="1:216" ht="14.1" customHeight="1" x14ac:dyDescent="0.2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  <c r="GE357" s="52"/>
      <c r="GF357" s="52"/>
      <c r="GG357" s="52"/>
      <c r="GH357" s="52"/>
      <c r="GI357" s="52"/>
      <c r="GJ357" s="52"/>
      <c r="GK357" s="52"/>
      <c r="GL357" s="52"/>
      <c r="GM357" s="52"/>
      <c r="GN357" s="52"/>
      <c r="GO357" s="42"/>
      <c r="GP357" s="42"/>
      <c r="GQ357" s="42"/>
      <c r="GR357" s="42"/>
      <c r="GS357" s="42"/>
      <c r="GT357" s="42"/>
      <c r="GU357" s="42"/>
      <c r="GV357" s="42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</row>
    <row r="358" spans="1:216" ht="14.1" customHeight="1" x14ac:dyDescent="0.2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  <c r="GE358" s="52"/>
      <c r="GF358" s="52"/>
      <c r="GG358" s="52"/>
      <c r="GH358" s="52"/>
      <c r="GI358" s="52"/>
      <c r="GJ358" s="52"/>
      <c r="GK358" s="52"/>
      <c r="GL358" s="52"/>
      <c r="GM358" s="52"/>
      <c r="GN358" s="52"/>
      <c r="GO358" s="42"/>
      <c r="GP358" s="42"/>
      <c r="GQ358" s="42"/>
      <c r="GR358" s="42"/>
      <c r="GS358" s="42"/>
      <c r="GT358" s="42"/>
      <c r="GU358" s="42"/>
      <c r="GV358" s="42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</row>
    <row r="359" spans="1:216" ht="14.1" customHeight="1" x14ac:dyDescent="0.2">
      <c r="A359" s="51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  <c r="GE359" s="52"/>
      <c r="GF359" s="52"/>
      <c r="GG359" s="52"/>
      <c r="GH359" s="52"/>
      <c r="GI359" s="52"/>
      <c r="GJ359" s="52"/>
      <c r="GK359" s="52"/>
      <c r="GL359" s="52"/>
      <c r="GM359" s="52"/>
      <c r="GN359" s="52"/>
      <c r="GO359" s="42"/>
      <c r="GP359" s="42"/>
      <c r="GQ359" s="42"/>
      <c r="GR359" s="42"/>
      <c r="GS359" s="42"/>
      <c r="GT359" s="42"/>
      <c r="GU359" s="42"/>
      <c r="GV359" s="42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</row>
    <row r="360" spans="1:216" ht="14.1" customHeight="1" x14ac:dyDescent="0.2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  <c r="GE360" s="52"/>
      <c r="GF360" s="52"/>
      <c r="GG360" s="52"/>
      <c r="GH360" s="52"/>
      <c r="GI360" s="52"/>
      <c r="GJ360" s="52"/>
      <c r="GK360" s="52"/>
      <c r="GL360" s="52"/>
      <c r="GM360" s="52"/>
      <c r="GN360" s="52"/>
      <c r="GO360" s="42"/>
      <c r="GP360" s="42"/>
      <c r="GQ360" s="42"/>
      <c r="GR360" s="42"/>
      <c r="GS360" s="42"/>
      <c r="GT360" s="42"/>
      <c r="GU360" s="42"/>
      <c r="GV360" s="42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</row>
    <row r="361" spans="1:216" ht="14.1" customHeight="1" x14ac:dyDescent="0.2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  <c r="GE361" s="52"/>
      <c r="GF361" s="52"/>
      <c r="GG361" s="52"/>
      <c r="GH361" s="52"/>
      <c r="GI361" s="52"/>
      <c r="GJ361" s="52"/>
      <c r="GK361" s="52"/>
      <c r="GL361" s="52"/>
      <c r="GM361" s="52"/>
      <c r="GN361" s="52"/>
      <c r="GO361" s="42"/>
      <c r="GP361" s="42"/>
      <c r="GQ361" s="42"/>
      <c r="GR361" s="42"/>
      <c r="GS361" s="42"/>
      <c r="GT361" s="42"/>
      <c r="GU361" s="42"/>
      <c r="GV361" s="42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</row>
    <row r="362" spans="1:216" ht="14.1" customHeight="1" x14ac:dyDescent="0.2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  <c r="GE362" s="52"/>
      <c r="GF362" s="52"/>
      <c r="GG362" s="52"/>
      <c r="GH362" s="52"/>
      <c r="GI362" s="52"/>
      <c r="GJ362" s="52"/>
      <c r="GK362" s="52"/>
      <c r="GL362" s="52"/>
      <c r="GM362" s="52"/>
      <c r="GN362" s="52"/>
      <c r="GO362" s="42"/>
      <c r="GP362" s="42"/>
      <c r="GQ362" s="42"/>
      <c r="GR362" s="42"/>
      <c r="GS362" s="42"/>
      <c r="GT362" s="42"/>
      <c r="GU362" s="42"/>
      <c r="GV362" s="42"/>
      <c r="GW362" s="42"/>
      <c r="GX362" s="42"/>
      <c r="GY362" s="42"/>
      <c r="GZ362" s="42"/>
      <c r="HA362" s="42"/>
      <c r="HB362" s="42"/>
      <c r="HC362" s="42"/>
      <c r="HD362" s="42"/>
      <c r="HE362" s="42"/>
      <c r="HF362" s="42"/>
      <c r="HG362" s="42"/>
      <c r="HH362" s="42"/>
    </row>
    <row r="363" spans="1:216" ht="14.1" customHeight="1" x14ac:dyDescent="0.2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  <c r="GE363" s="52"/>
      <c r="GF363" s="52"/>
      <c r="GG363" s="52"/>
      <c r="GH363" s="52"/>
      <c r="GI363" s="52"/>
      <c r="GJ363" s="52"/>
      <c r="GK363" s="52"/>
      <c r="GL363" s="52"/>
      <c r="GM363" s="52"/>
      <c r="GN363" s="52"/>
      <c r="GO363" s="42"/>
      <c r="GP363" s="42"/>
      <c r="GQ363" s="42"/>
      <c r="GR363" s="42"/>
      <c r="GS363" s="42"/>
      <c r="GT363" s="42"/>
      <c r="GU363" s="42"/>
      <c r="GV363" s="42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</row>
    <row r="364" spans="1:216" ht="14.1" customHeight="1" x14ac:dyDescent="0.2">
      <c r="A364" s="51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  <c r="GE364" s="52"/>
      <c r="GF364" s="52"/>
      <c r="GG364" s="52"/>
      <c r="GH364" s="52"/>
      <c r="GI364" s="52"/>
      <c r="GJ364" s="52"/>
      <c r="GK364" s="52"/>
      <c r="GL364" s="52"/>
      <c r="GM364" s="52"/>
      <c r="GN364" s="52"/>
      <c r="GO364" s="42"/>
      <c r="GP364" s="42"/>
      <c r="GQ364" s="42"/>
      <c r="GR364" s="42"/>
      <c r="GS364" s="42"/>
      <c r="GT364" s="42"/>
      <c r="GU364" s="42"/>
      <c r="GV364" s="42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</row>
    <row r="365" spans="1:216" ht="14.1" customHeight="1" x14ac:dyDescent="0.2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  <c r="GE365" s="52"/>
      <c r="GF365" s="52"/>
      <c r="GG365" s="52"/>
      <c r="GH365" s="52"/>
      <c r="GI365" s="52"/>
      <c r="GJ365" s="52"/>
      <c r="GK365" s="52"/>
      <c r="GL365" s="52"/>
      <c r="GM365" s="52"/>
      <c r="GN365" s="52"/>
      <c r="GO365" s="42"/>
      <c r="GP365" s="42"/>
      <c r="GQ365" s="42"/>
      <c r="GR365" s="42"/>
      <c r="GS365" s="42"/>
      <c r="GT365" s="42"/>
      <c r="GU365" s="42"/>
      <c r="GV365" s="42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</row>
    <row r="366" spans="1:216" ht="14.1" customHeight="1" x14ac:dyDescent="0.2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  <c r="GE366" s="52"/>
      <c r="GF366" s="52"/>
      <c r="GG366" s="52"/>
      <c r="GH366" s="52"/>
      <c r="GI366" s="52"/>
      <c r="GJ366" s="52"/>
      <c r="GK366" s="52"/>
      <c r="GL366" s="52"/>
      <c r="GM366" s="52"/>
      <c r="GN366" s="52"/>
      <c r="GO366" s="42"/>
      <c r="GP366" s="42"/>
      <c r="GQ366" s="42"/>
      <c r="GR366" s="42"/>
      <c r="GS366" s="42"/>
      <c r="GT366" s="42"/>
      <c r="GU366" s="42"/>
      <c r="GV366" s="42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/>
      <c r="HH366" s="42"/>
    </row>
    <row r="367" spans="1:216" ht="14.1" customHeight="1" x14ac:dyDescent="0.2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  <c r="GE367" s="52"/>
      <c r="GF367" s="52"/>
      <c r="GG367" s="52"/>
      <c r="GH367" s="52"/>
      <c r="GI367" s="52"/>
      <c r="GJ367" s="52"/>
      <c r="GK367" s="52"/>
      <c r="GL367" s="52"/>
      <c r="GM367" s="52"/>
      <c r="GN367" s="52"/>
      <c r="GO367" s="42"/>
      <c r="GP367" s="42"/>
      <c r="GQ367" s="42"/>
      <c r="GR367" s="42"/>
      <c r="GS367" s="42"/>
      <c r="GT367" s="42"/>
      <c r="GU367" s="42"/>
      <c r="GV367" s="42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</row>
    <row r="368" spans="1:216" ht="14.1" customHeight="1" x14ac:dyDescent="0.2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  <c r="GE368" s="52"/>
      <c r="GF368" s="52"/>
      <c r="GG368" s="52"/>
      <c r="GH368" s="52"/>
      <c r="GI368" s="52"/>
      <c r="GJ368" s="52"/>
      <c r="GK368" s="52"/>
      <c r="GL368" s="52"/>
      <c r="GM368" s="52"/>
      <c r="GN368" s="5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</row>
    <row r="369" spans="1:216" ht="14.1" customHeight="1" x14ac:dyDescent="0.2">
      <c r="A369" s="51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  <c r="GE369" s="52"/>
      <c r="GF369" s="52"/>
      <c r="GG369" s="52"/>
      <c r="GH369" s="52"/>
      <c r="GI369" s="52"/>
      <c r="GJ369" s="52"/>
      <c r="GK369" s="52"/>
      <c r="GL369" s="52"/>
      <c r="GM369" s="52"/>
      <c r="GN369" s="5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</row>
    <row r="370" spans="1:216" ht="14.1" customHeight="1" x14ac:dyDescent="0.2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  <c r="GE370" s="52"/>
      <c r="GF370" s="52"/>
      <c r="GG370" s="52"/>
      <c r="GH370" s="52"/>
      <c r="GI370" s="52"/>
      <c r="GJ370" s="52"/>
      <c r="GK370" s="52"/>
      <c r="GL370" s="52"/>
      <c r="GM370" s="52"/>
      <c r="GN370" s="5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</row>
    <row r="371" spans="1:216" ht="14.1" customHeight="1" x14ac:dyDescent="0.2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  <c r="GE371" s="52"/>
      <c r="GF371" s="52"/>
      <c r="GG371" s="52"/>
      <c r="GH371" s="52"/>
      <c r="GI371" s="52"/>
      <c r="GJ371" s="52"/>
      <c r="GK371" s="52"/>
      <c r="GL371" s="52"/>
      <c r="GM371" s="52"/>
      <c r="GN371" s="52"/>
      <c r="GO371" s="42"/>
      <c r="GP371" s="42"/>
      <c r="GQ371" s="42"/>
      <c r="GR371" s="42"/>
      <c r="GS371" s="42"/>
      <c r="GT371" s="42"/>
      <c r="GU371" s="42"/>
      <c r="GV371" s="42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</row>
    <row r="372" spans="1:216" ht="14.1" customHeight="1" x14ac:dyDescent="0.2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  <c r="FU372" s="52"/>
      <c r="FV372" s="52"/>
      <c r="FW372" s="52"/>
      <c r="FX372" s="52"/>
      <c r="FY372" s="52"/>
      <c r="FZ372" s="52"/>
      <c r="GA372" s="52"/>
      <c r="GB372" s="52"/>
      <c r="GC372" s="52"/>
      <c r="GD372" s="52"/>
      <c r="GE372" s="52"/>
      <c r="GF372" s="52"/>
      <c r="GG372" s="52"/>
      <c r="GH372" s="52"/>
      <c r="GI372" s="52"/>
      <c r="GJ372" s="52"/>
      <c r="GK372" s="52"/>
      <c r="GL372" s="52"/>
      <c r="GM372" s="52"/>
      <c r="GN372" s="5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</row>
    <row r="373" spans="1:216" ht="14.1" customHeight="1" x14ac:dyDescent="0.2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  <c r="GE373" s="52"/>
      <c r="GF373" s="52"/>
      <c r="GG373" s="52"/>
      <c r="GH373" s="52"/>
      <c r="GI373" s="52"/>
      <c r="GJ373" s="52"/>
      <c r="GK373" s="52"/>
      <c r="GL373" s="52"/>
      <c r="GM373" s="52"/>
      <c r="GN373" s="52"/>
      <c r="GO373" s="42"/>
      <c r="GP373" s="42"/>
      <c r="GQ373" s="42"/>
      <c r="GR373" s="42"/>
      <c r="GS373" s="42"/>
      <c r="GT373" s="42"/>
      <c r="GU373" s="42"/>
      <c r="GV373" s="42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</row>
    <row r="374" spans="1:216" ht="14.1" customHeight="1" x14ac:dyDescent="0.2">
      <c r="A374" s="51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  <c r="GE374" s="52"/>
      <c r="GF374" s="52"/>
      <c r="GG374" s="52"/>
      <c r="GH374" s="52"/>
      <c r="GI374" s="52"/>
      <c r="GJ374" s="52"/>
      <c r="GK374" s="52"/>
      <c r="GL374" s="52"/>
      <c r="GM374" s="52"/>
      <c r="GN374" s="52"/>
      <c r="GO374" s="42"/>
      <c r="GP374" s="42"/>
      <c r="GQ374" s="42"/>
      <c r="GR374" s="42"/>
      <c r="GS374" s="42"/>
      <c r="GT374" s="42"/>
      <c r="GU374" s="42"/>
      <c r="GV374" s="42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</row>
    <row r="375" spans="1:216" ht="14.1" customHeight="1" x14ac:dyDescent="0.2">
      <c r="A375" s="51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  <c r="GE375" s="52"/>
      <c r="GF375" s="52"/>
      <c r="GG375" s="52"/>
      <c r="GH375" s="52"/>
      <c r="GI375" s="52"/>
      <c r="GJ375" s="52"/>
      <c r="GK375" s="52"/>
      <c r="GL375" s="52"/>
      <c r="GM375" s="52"/>
      <c r="GN375" s="5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</row>
    <row r="376" spans="1:216" ht="14.1" customHeight="1" x14ac:dyDescent="0.2">
      <c r="A376" s="51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  <c r="FX376" s="52"/>
      <c r="FY376" s="52"/>
      <c r="FZ376" s="52"/>
      <c r="GA376" s="52"/>
      <c r="GB376" s="52"/>
      <c r="GC376" s="52"/>
      <c r="GD376" s="52"/>
      <c r="GE376" s="52"/>
      <c r="GF376" s="52"/>
      <c r="GG376" s="52"/>
      <c r="GH376" s="52"/>
      <c r="GI376" s="52"/>
      <c r="GJ376" s="52"/>
      <c r="GK376" s="52"/>
      <c r="GL376" s="52"/>
      <c r="GM376" s="52"/>
      <c r="GN376" s="5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</row>
    <row r="377" spans="1:216" ht="14.1" customHeight="1" x14ac:dyDescent="0.2">
      <c r="A377" s="51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  <c r="GE377" s="52"/>
      <c r="GF377" s="52"/>
      <c r="GG377" s="52"/>
      <c r="GH377" s="52"/>
      <c r="GI377" s="52"/>
      <c r="GJ377" s="52"/>
      <c r="GK377" s="52"/>
      <c r="GL377" s="52"/>
      <c r="GM377" s="52"/>
      <c r="GN377" s="52"/>
      <c r="GO377" s="42"/>
      <c r="GP377" s="42"/>
      <c r="GQ377" s="42"/>
      <c r="GR377" s="42"/>
      <c r="GS377" s="42"/>
      <c r="GT377" s="42"/>
      <c r="GU377" s="42"/>
      <c r="GV377" s="42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</row>
    <row r="378" spans="1:216" ht="14.1" customHeight="1" x14ac:dyDescent="0.2">
      <c r="A378" s="51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  <c r="GE378" s="52"/>
      <c r="GF378" s="52"/>
      <c r="GG378" s="52"/>
      <c r="GH378" s="52"/>
      <c r="GI378" s="52"/>
      <c r="GJ378" s="52"/>
      <c r="GK378" s="52"/>
      <c r="GL378" s="52"/>
      <c r="GM378" s="52"/>
      <c r="GN378" s="52"/>
      <c r="GO378" s="42"/>
      <c r="GP378" s="42"/>
      <c r="GQ378" s="42"/>
      <c r="GR378" s="42"/>
      <c r="GS378" s="42"/>
      <c r="GT378" s="42"/>
      <c r="GU378" s="42"/>
      <c r="GV378" s="42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</row>
    <row r="379" spans="1:216" ht="14.1" customHeight="1" x14ac:dyDescent="0.2">
      <c r="A379" s="51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2"/>
      <c r="DX379" s="52"/>
      <c r="DY379" s="52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  <c r="EY379" s="52"/>
      <c r="EZ379" s="52"/>
      <c r="FA379" s="52"/>
      <c r="FB379" s="52"/>
      <c r="FC379" s="52"/>
      <c r="FD379" s="52"/>
      <c r="FE379" s="52"/>
      <c r="FF379" s="52"/>
      <c r="FG379" s="52"/>
      <c r="FH379" s="52"/>
      <c r="FI379" s="52"/>
      <c r="FJ379" s="52"/>
      <c r="FK379" s="52"/>
      <c r="FL379" s="52"/>
      <c r="FM379" s="52"/>
      <c r="FN379" s="52"/>
      <c r="FO379" s="52"/>
      <c r="FP379" s="52"/>
      <c r="FQ379" s="52"/>
      <c r="FR379" s="52"/>
      <c r="FS379" s="52"/>
      <c r="FT379" s="52"/>
      <c r="FU379" s="52"/>
      <c r="FV379" s="52"/>
      <c r="FW379" s="52"/>
      <c r="FX379" s="52"/>
      <c r="FY379" s="52"/>
      <c r="FZ379" s="52"/>
      <c r="GA379" s="52"/>
      <c r="GB379" s="52"/>
      <c r="GC379" s="52"/>
      <c r="GD379" s="52"/>
      <c r="GE379" s="52"/>
      <c r="GF379" s="52"/>
      <c r="GG379" s="52"/>
      <c r="GH379" s="52"/>
      <c r="GI379" s="52"/>
      <c r="GJ379" s="52"/>
      <c r="GK379" s="52"/>
      <c r="GL379" s="52"/>
      <c r="GM379" s="52"/>
      <c r="GN379" s="52"/>
      <c r="GO379" s="42"/>
      <c r="GP379" s="42"/>
      <c r="GQ379" s="42"/>
      <c r="GR379" s="42"/>
      <c r="GS379" s="42"/>
      <c r="GT379" s="42"/>
      <c r="GU379" s="42"/>
      <c r="GV379" s="42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</row>
    <row r="380" spans="1:216" ht="14.1" customHeight="1" x14ac:dyDescent="0.2">
      <c r="A380" s="51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  <c r="GE380" s="52"/>
      <c r="GF380" s="52"/>
      <c r="GG380" s="52"/>
      <c r="GH380" s="52"/>
      <c r="GI380" s="52"/>
      <c r="GJ380" s="52"/>
      <c r="GK380" s="52"/>
      <c r="GL380" s="52"/>
      <c r="GM380" s="52"/>
      <c r="GN380" s="52"/>
      <c r="GO380" s="42"/>
      <c r="GP380" s="42"/>
      <c r="GQ380" s="42"/>
      <c r="GR380" s="42"/>
      <c r="GS380" s="42"/>
      <c r="GT380" s="42"/>
      <c r="GU380" s="42"/>
      <c r="GV380" s="42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</row>
    <row r="381" spans="1:216" ht="14.1" customHeight="1" x14ac:dyDescent="0.2">
      <c r="A381" s="51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  <c r="GE381" s="52"/>
      <c r="GF381" s="52"/>
      <c r="GG381" s="52"/>
      <c r="GH381" s="52"/>
      <c r="GI381" s="52"/>
      <c r="GJ381" s="52"/>
      <c r="GK381" s="52"/>
      <c r="GL381" s="52"/>
      <c r="GM381" s="52"/>
      <c r="GN381" s="5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</row>
    <row r="382" spans="1:216" ht="14.1" customHeight="1" x14ac:dyDescent="0.2">
      <c r="A382" s="51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  <c r="GE382" s="52"/>
      <c r="GF382" s="52"/>
      <c r="GG382" s="52"/>
      <c r="GH382" s="52"/>
      <c r="GI382" s="52"/>
      <c r="GJ382" s="52"/>
      <c r="GK382" s="52"/>
      <c r="GL382" s="52"/>
      <c r="GM382" s="52"/>
      <c r="GN382" s="5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</row>
    <row r="383" spans="1:216" ht="14.1" customHeight="1" x14ac:dyDescent="0.2">
      <c r="A383" s="51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</row>
    <row r="384" spans="1:216" ht="14.1" customHeight="1" x14ac:dyDescent="0.2">
      <c r="A384" s="51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</row>
    <row r="385" spans="1:216" ht="14.1" customHeight="1" x14ac:dyDescent="0.2">
      <c r="A385" s="51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</row>
    <row r="386" spans="1:216" ht="14.1" customHeight="1" x14ac:dyDescent="0.2">
      <c r="A386" s="51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</row>
    <row r="387" spans="1:216" ht="14.1" customHeight="1" x14ac:dyDescent="0.2">
      <c r="A387" s="51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</row>
    <row r="388" spans="1:216" ht="14.1" customHeight="1" x14ac:dyDescent="0.2">
      <c r="A388" s="51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</row>
    <row r="389" spans="1:216" ht="14.1" customHeight="1" x14ac:dyDescent="0.2">
      <c r="A389" s="51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</row>
    <row r="390" spans="1:216" ht="14.1" customHeight="1" x14ac:dyDescent="0.2">
      <c r="A390" s="51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</row>
    <row r="391" spans="1:216" ht="14.1" customHeight="1" x14ac:dyDescent="0.2">
      <c r="A391" s="51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</row>
    <row r="392" spans="1:216" ht="14.1" customHeight="1" x14ac:dyDescent="0.2">
      <c r="A392" s="51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</row>
    <row r="393" spans="1:216" ht="14.1" customHeight="1" x14ac:dyDescent="0.2">
      <c r="A393" s="51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</row>
    <row r="394" spans="1:216" ht="14.1" customHeight="1" x14ac:dyDescent="0.2">
      <c r="A394" s="51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</row>
    <row r="395" spans="1:216" ht="14.1" customHeight="1" x14ac:dyDescent="0.2">
      <c r="A395" s="51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  <c r="GE395" s="52"/>
      <c r="GF395" s="52"/>
      <c r="GG395" s="52"/>
      <c r="GH395" s="52"/>
      <c r="GI395" s="52"/>
      <c r="GJ395" s="52"/>
      <c r="GK395" s="52"/>
      <c r="GL395" s="52"/>
      <c r="GM395" s="52"/>
      <c r="GN395" s="5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</row>
    <row r="396" spans="1:216" ht="14.1" customHeight="1" x14ac:dyDescent="0.2">
      <c r="A396" s="51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  <c r="GE396" s="52"/>
      <c r="GF396" s="52"/>
      <c r="GG396" s="52"/>
      <c r="GH396" s="52"/>
      <c r="GI396" s="52"/>
      <c r="GJ396" s="52"/>
      <c r="GK396" s="52"/>
      <c r="GL396" s="52"/>
      <c r="GM396" s="52"/>
      <c r="GN396" s="5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</row>
    <row r="397" spans="1:216" ht="14.1" customHeight="1" x14ac:dyDescent="0.2">
      <c r="A397" s="51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</row>
    <row r="398" spans="1:216" ht="14.1" customHeight="1" x14ac:dyDescent="0.2">
      <c r="A398" s="51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</row>
    <row r="399" spans="1:216" ht="14.1" customHeight="1" x14ac:dyDescent="0.2">
      <c r="A399" s="51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</row>
    <row r="400" spans="1:216" ht="14.1" customHeight="1" x14ac:dyDescent="0.2">
      <c r="A400" s="51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</row>
    <row r="401" spans="1:216" ht="14.1" customHeight="1" x14ac:dyDescent="0.2">
      <c r="A401" s="51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</row>
    <row r="402" spans="1:216" ht="14.1" customHeight="1" x14ac:dyDescent="0.2">
      <c r="A402" s="51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</row>
    <row r="403" spans="1:216" ht="14.1" customHeight="1" x14ac:dyDescent="0.2">
      <c r="A403" s="51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</row>
    <row r="404" spans="1:216" ht="14.1" customHeight="1" x14ac:dyDescent="0.2">
      <c r="A404" s="51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</row>
    <row r="405" spans="1:216" ht="14.1" customHeight="1" x14ac:dyDescent="0.2">
      <c r="A405" s="51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  <c r="FU405" s="52"/>
      <c r="FV405" s="52"/>
      <c r="FW405" s="52"/>
      <c r="FX405" s="52"/>
      <c r="FY405" s="52"/>
      <c r="FZ405" s="52"/>
      <c r="GA405" s="52"/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</row>
    <row r="406" spans="1:216" ht="14.1" customHeight="1" x14ac:dyDescent="0.2">
      <c r="A406" s="51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  <c r="FU406" s="52"/>
      <c r="FV406" s="52"/>
      <c r="FW406" s="52"/>
      <c r="FX406" s="52"/>
      <c r="FY406" s="52"/>
      <c r="FZ406" s="52"/>
      <c r="GA406" s="52"/>
      <c r="GB406" s="52"/>
      <c r="GC406" s="52"/>
      <c r="GD406" s="52"/>
      <c r="GE406" s="52"/>
      <c r="GF406" s="52"/>
      <c r="GG406" s="52"/>
      <c r="GH406" s="52"/>
      <c r="GI406" s="52"/>
      <c r="GJ406" s="52"/>
      <c r="GK406" s="52"/>
      <c r="GL406" s="52"/>
      <c r="GM406" s="52"/>
      <c r="GN406" s="5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</row>
    <row r="407" spans="1:216" ht="14.1" customHeight="1" x14ac:dyDescent="0.2">
      <c r="A407" s="51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  <c r="FU407" s="52"/>
      <c r="FV407" s="52"/>
      <c r="FW407" s="52"/>
      <c r="FX407" s="52"/>
      <c r="FY407" s="52"/>
      <c r="FZ407" s="52"/>
      <c r="GA407" s="52"/>
      <c r="GB407" s="52"/>
      <c r="GC407" s="52"/>
      <c r="GD407" s="52"/>
      <c r="GE407" s="52"/>
      <c r="GF407" s="52"/>
      <c r="GG407" s="52"/>
      <c r="GH407" s="52"/>
      <c r="GI407" s="52"/>
      <c r="GJ407" s="52"/>
      <c r="GK407" s="52"/>
      <c r="GL407" s="52"/>
      <c r="GM407" s="52"/>
      <c r="GN407" s="5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</row>
    <row r="408" spans="1:216" ht="14.1" customHeight="1" x14ac:dyDescent="0.2">
      <c r="A408" s="51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2"/>
      <c r="DX408" s="52"/>
      <c r="DY408" s="52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  <c r="FU408" s="52"/>
      <c r="FV408" s="52"/>
      <c r="FW408" s="52"/>
      <c r="FX408" s="52"/>
      <c r="FY408" s="52"/>
      <c r="FZ408" s="52"/>
      <c r="GA408" s="52"/>
      <c r="GB408" s="52"/>
      <c r="GC408" s="52"/>
      <c r="GD408" s="52"/>
      <c r="GE408" s="52"/>
      <c r="GF408" s="52"/>
      <c r="GG408" s="52"/>
      <c r="GH408" s="52"/>
      <c r="GI408" s="52"/>
      <c r="GJ408" s="52"/>
      <c r="GK408" s="52"/>
      <c r="GL408" s="52"/>
      <c r="GM408" s="52"/>
      <c r="GN408" s="5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</row>
    <row r="409" spans="1:216" ht="14.1" customHeight="1" x14ac:dyDescent="0.2">
      <c r="A409" s="51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2"/>
      <c r="DX409" s="52"/>
      <c r="DY409" s="52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  <c r="FU409" s="52"/>
      <c r="FV409" s="52"/>
      <c r="FW409" s="52"/>
      <c r="FX409" s="52"/>
      <c r="FY409" s="52"/>
      <c r="FZ409" s="52"/>
      <c r="GA409" s="52"/>
      <c r="GB409" s="52"/>
      <c r="GC409" s="52"/>
      <c r="GD409" s="52"/>
      <c r="GE409" s="52"/>
      <c r="GF409" s="52"/>
      <c r="GG409" s="52"/>
      <c r="GH409" s="52"/>
      <c r="GI409" s="52"/>
      <c r="GJ409" s="52"/>
      <c r="GK409" s="52"/>
      <c r="GL409" s="52"/>
      <c r="GM409" s="52"/>
      <c r="GN409" s="5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</row>
    <row r="410" spans="1:216" ht="14.1" customHeight="1" x14ac:dyDescent="0.2">
      <c r="A410" s="51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  <c r="FU410" s="52"/>
      <c r="FV410" s="52"/>
      <c r="FW410" s="52"/>
      <c r="FX410" s="52"/>
      <c r="FY410" s="52"/>
      <c r="FZ410" s="52"/>
      <c r="GA410" s="52"/>
      <c r="GB410" s="52"/>
      <c r="GC410" s="52"/>
      <c r="GD410" s="52"/>
      <c r="GE410" s="52"/>
      <c r="GF410" s="52"/>
      <c r="GG410" s="52"/>
      <c r="GH410" s="52"/>
      <c r="GI410" s="52"/>
      <c r="GJ410" s="52"/>
      <c r="GK410" s="52"/>
      <c r="GL410" s="52"/>
      <c r="GM410" s="52"/>
      <c r="GN410" s="5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</row>
    <row r="411" spans="1:216" ht="14.1" customHeight="1" x14ac:dyDescent="0.2">
      <c r="A411" s="51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2"/>
      <c r="DX411" s="52"/>
      <c r="DY411" s="52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  <c r="FU411" s="52"/>
      <c r="FV411" s="52"/>
      <c r="FW411" s="52"/>
      <c r="FX411" s="52"/>
      <c r="FY411" s="52"/>
      <c r="FZ411" s="52"/>
      <c r="GA411" s="52"/>
      <c r="GB411" s="52"/>
      <c r="GC411" s="52"/>
      <c r="GD411" s="52"/>
      <c r="GE411" s="52"/>
      <c r="GF411" s="52"/>
      <c r="GG411" s="52"/>
      <c r="GH411" s="52"/>
      <c r="GI411" s="52"/>
      <c r="GJ411" s="52"/>
      <c r="GK411" s="52"/>
      <c r="GL411" s="52"/>
      <c r="GM411" s="52"/>
      <c r="GN411" s="5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</row>
    <row r="412" spans="1:216" ht="14.1" customHeight="1" x14ac:dyDescent="0.2">
      <c r="A412" s="51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  <c r="FU412" s="52"/>
      <c r="FV412" s="52"/>
      <c r="FW412" s="52"/>
      <c r="FX412" s="52"/>
      <c r="FY412" s="52"/>
      <c r="FZ412" s="52"/>
      <c r="GA412" s="52"/>
      <c r="GB412" s="52"/>
      <c r="GC412" s="52"/>
      <c r="GD412" s="52"/>
      <c r="GE412" s="52"/>
      <c r="GF412" s="52"/>
      <c r="GG412" s="52"/>
      <c r="GH412" s="52"/>
      <c r="GI412" s="52"/>
      <c r="GJ412" s="52"/>
      <c r="GK412" s="52"/>
      <c r="GL412" s="52"/>
      <c r="GM412" s="52"/>
      <c r="GN412" s="52"/>
      <c r="GO412" s="42"/>
      <c r="GP412" s="42"/>
      <c r="GQ412" s="42"/>
      <c r="GR412" s="42"/>
      <c r="GS412" s="42"/>
      <c r="GT412" s="42"/>
      <c r="GU412" s="42"/>
      <c r="GV412" s="42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</row>
    <row r="413" spans="1:216" ht="14.1" customHeight="1" x14ac:dyDescent="0.2">
      <c r="A413" s="51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</row>
    <row r="414" spans="1:216" ht="14.1" customHeight="1" x14ac:dyDescent="0.2">
      <c r="A414" s="51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</row>
    <row r="415" spans="1:216" ht="14.1" customHeight="1" x14ac:dyDescent="0.2">
      <c r="A415" s="51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</row>
    <row r="416" spans="1:216" ht="14.1" customHeight="1" x14ac:dyDescent="0.2">
      <c r="A416" s="51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</row>
    <row r="417" spans="1:216" ht="14.1" customHeight="1" x14ac:dyDescent="0.2">
      <c r="A417" s="51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</row>
    <row r="418" spans="1:216" ht="14.1" customHeight="1" x14ac:dyDescent="0.2">
      <c r="A418" s="51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</row>
    <row r="419" spans="1:216" ht="14.1" customHeight="1" x14ac:dyDescent="0.2">
      <c r="A419" s="51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</row>
    <row r="420" spans="1:216" ht="14.1" customHeight="1" x14ac:dyDescent="0.2">
      <c r="A420" s="51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</row>
    <row r="421" spans="1:216" ht="14.1" customHeight="1" x14ac:dyDescent="0.2">
      <c r="A421" s="51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</row>
    <row r="422" spans="1:216" ht="14.1" customHeight="1" x14ac:dyDescent="0.2">
      <c r="A422" s="51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</row>
    <row r="423" spans="1:216" ht="14.1" customHeight="1" x14ac:dyDescent="0.2">
      <c r="A423" s="51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</row>
    <row r="424" spans="1:216" ht="14.1" customHeight="1" x14ac:dyDescent="0.2">
      <c r="A424" s="51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42"/>
      <c r="GP424" s="42"/>
      <c r="GQ424" s="42"/>
      <c r="GR424" s="42"/>
      <c r="GS424" s="42"/>
      <c r="GT424" s="42"/>
      <c r="GU424" s="42"/>
      <c r="GV424" s="42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</row>
    <row r="425" spans="1:216" ht="14.1" customHeight="1" x14ac:dyDescent="0.2">
      <c r="A425" s="51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</row>
    <row r="426" spans="1:216" ht="14.1" customHeight="1" x14ac:dyDescent="0.2">
      <c r="A426" s="51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</row>
    <row r="427" spans="1:216" ht="14.1" customHeight="1" x14ac:dyDescent="0.2">
      <c r="A427" s="51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  <c r="FU427" s="52"/>
      <c r="FV427" s="52"/>
      <c r="FW427" s="52"/>
      <c r="FX427" s="52"/>
      <c r="FY427" s="52"/>
      <c r="FZ427" s="52"/>
      <c r="GA427" s="52"/>
      <c r="GB427" s="52"/>
      <c r="GC427" s="52"/>
      <c r="GD427" s="52"/>
      <c r="GE427" s="52"/>
      <c r="GF427" s="52"/>
      <c r="GG427" s="52"/>
      <c r="GH427" s="52"/>
      <c r="GI427" s="52"/>
      <c r="GJ427" s="52"/>
      <c r="GK427" s="52"/>
      <c r="GL427" s="52"/>
      <c r="GM427" s="52"/>
      <c r="GN427" s="5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</row>
    <row r="428" spans="1:216" ht="14.1" customHeight="1" x14ac:dyDescent="0.2">
      <c r="A428" s="51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  <c r="FU428" s="52"/>
      <c r="FV428" s="52"/>
      <c r="FW428" s="52"/>
      <c r="FX428" s="52"/>
      <c r="FY428" s="52"/>
      <c r="FZ428" s="52"/>
      <c r="GA428" s="52"/>
      <c r="GB428" s="52"/>
      <c r="GC428" s="52"/>
      <c r="GD428" s="52"/>
      <c r="GE428" s="52"/>
      <c r="GF428" s="52"/>
      <c r="GG428" s="52"/>
      <c r="GH428" s="52"/>
      <c r="GI428" s="52"/>
      <c r="GJ428" s="52"/>
      <c r="GK428" s="52"/>
      <c r="GL428" s="52"/>
      <c r="GM428" s="52"/>
      <c r="GN428" s="5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</row>
    <row r="429" spans="1:216" ht="14.1" customHeight="1" x14ac:dyDescent="0.2">
      <c r="A429" s="51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  <c r="CS429" s="52"/>
      <c r="CT429" s="52"/>
      <c r="CU429" s="52"/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  <c r="EY429" s="52"/>
      <c r="EZ429" s="52"/>
      <c r="FA429" s="52"/>
      <c r="FB429" s="52"/>
      <c r="FC429" s="52"/>
      <c r="FD429" s="52"/>
      <c r="FE429" s="52"/>
      <c r="FF429" s="52"/>
      <c r="FG429" s="52"/>
      <c r="FH429" s="52"/>
      <c r="FI429" s="52"/>
      <c r="FJ429" s="52"/>
      <c r="FK429" s="52"/>
      <c r="FL429" s="52"/>
      <c r="FM429" s="52"/>
      <c r="FN429" s="52"/>
      <c r="FO429" s="52"/>
      <c r="FP429" s="52"/>
      <c r="FQ429" s="52"/>
      <c r="FR429" s="52"/>
      <c r="FS429" s="52"/>
      <c r="FT429" s="52"/>
      <c r="FU429" s="52"/>
      <c r="FV429" s="52"/>
      <c r="FW429" s="52"/>
      <c r="FX429" s="52"/>
      <c r="FY429" s="52"/>
      <c r="FZ429" s="52"/>
      <c r="GA429" s="52"/>
      <c r="GB429" s="52"/>
      <c r="GC429" s="52"/>
      <c r="GD429" s="52"/>
      <c r="GE429" s="52"/>
      <c r="GF429" s="52"/>
      <c r="GG429" s="52"/>
      <c r="GH429" s="52"/>
      <c r="GI429" s="52"/>
      <c r="GJ429" s="52"/>
      <c r="GK429" s="52"/>
      <c r="GL429" s="52"/>
      <c r="GM429" s="52"/>
      <c r="GN429" s="5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</row>
    <row r="430" spans="1:216" ht="14.1" customHeight="1" x14ac:dyDescent="0.2">
      <c r="A430" s="51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  <c r="FU430" s="52"/>
      <c r="FV430" s="52"/>
      <c r="FW430" s="52"/>
      <c r="FX430" s="52"/>
      <c r="FY430" s="52"/>
      <c r="FZ430" s="52"/>
      <c r="GA430" s="52"/>
      <c r="GB430" s="52"/>
      <c r="GC430" s="52"/>
      <c r="GD430" s="52"/>
      <c r="GE430" s="52"/>
      <c r="GF430" s="52"/>
      <c r="GG430" s="52"/>
      <c r="GH430" s="52"/>
      <c r="GI430" s="52"/>
      <c r="GJ430" s="52"/>
      <c r="GK430" s="52"/>
      <c r="GL430" s="52"/>
      <c r="GM430" s="52"/>
      <c r="GN430" s="5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</row>
    <row r="431" spans="1:216" ht="14.1" customHeight="1" x14ac:dyDescent="0.2">
      <c r="A431" s="51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  <c r="FU431" s="52"/>
      <c r="FV431" s="52"/>
      <c r="FW431" s="52"/>
      <c r="FX431" s="52"/>
      <c r="FY431" s="52"/>
      <c r="FZ431" s="52"/>
      <c r="GA431" s="52"/>
      <c r="GB431" s="52"/>
      <c r="GC431" s="52"/>
      <c r="GD431" s="52"/>
      <c r="GE431" s="52"/>
      <c r="GF431" s="52"/>
      <c r="GG431" s="52"/>
      <c r="GH431" s="52"/>
      <c r="GI431" s="52"/>
      <c r="GJ431" s="52"/>
      <c r="GK431" s="52"/>
      <c r="GL431" s="52"/>
      <c r="GM431" s="52"/>
      <c r="GN431" s="5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</row>
    <row r="432" spans="1:216" ht="14.1" customHeight="1" x14ac:dyDescent="0.2">
      <c r="A432" s="51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2"/>
      <c r="FV432" s="52"/>
      <c r="FW432" s="52"/>
      <c r="FX432" s="52"/>
      <c r="FY432" s="52"/>
      <c r="FZ432" s="52"/>
      <c r="GA432" s="52"/>
      <c r="GB432" s="52"/>
      <c r="GC432" s="52"/>
      <c r="GD432" s="52"/>
      <c r="GE432" s="52"/>
      <c r="GF432" s="52"/>
      <c r="GG432" s="52"/>
      <c r="GH432" s="52"/>
      <c r="GI432" s="52"/>
      <c r="GJ432" s="52"/>
      <c r="GK432" s="52"/>
      <c r="GL432" s="52"/>
      <c r="GM432" s="52"/>
      <c r="GN432" s="5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</row>
    <row r="433" spans="1:216" ht="14.1" customHeight="1" x14ac:dyDescent="0.2">
      <c r="A433" s="51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2"/>
      <c r="FV433" s="52"/>
      <c r="FW433" s="52"/>
      <c r="FX433" s="52"/>
      <c r="FY433" s="52"/>
      <c r="FZ433" s="52"/>
      <c r="GA433" s="52"/>
      <c r="GB433" s="52"/>
      <c r="GC433" s="52"/>
      <c r="GD433" s="52"/>
      <c r="GE433" s="52"/>
      <c r="GF433" s="52"/>
      <c r="GG433" s="52"/>
      <c r="GH433" s="52"/>
      <c r="GI433" s="52"/>
      <c r="GJ433" s="52"/>
      <c r="GK433" s="52"/>
      <c r="GL433" s="52"/>
      <c r="GM433" s="52"/>
      <c r="GN433" s="5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</row>
    <row r="434" spans="1:216" ht="14.1" customHeight="1" x14ac:dyDescent="0.2">
      <c r="A434" s="51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2"/>
      <c r="FV434" s="52"/>
      <c r="FW434" s="52"/>
      <c r="FX434" s="52"/>
      <c r="FY434" s="52"/>
      <c r="FZ434" s="52"/>
      <c r="GA434" s="52"/>
      <c r="GB434" s="52"/>
      <c r="GC434" s="52"/>
      <c r="GD434" s="52"/>
      <c r="GE434" s="52"/>
      <c r="GF434" s="52"/>
      <c r="GG434" s="52"/>
      <c r="GH434" s="52"/>
      <c r="GI434" s="52"/>
      <c r="GJ434" s="52"/>
      <c r="GK434" s="52"/>
      <c r="GL434" s="52"/>
      <c r="GM434" s="52"/>
      <c r="GN434" s="5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</row>
    <row r="435" spans="1:216" ht="14.1" customHeight="1" x14ac:dyDescent="0.2">
      <c r="A435" s="51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2"/>
      <c r="FV435" s="52"/>
      <c r="FW435" s="52"/>
      <c r="FX435" s="52"/>
      <c r="FY435" s="52"/>
      <c r="FZ435" s="52"/>
      <c r="GA435" s="52"/>
      <c r="GB435" s="52"/>
      <c r="GC435" s="52"/>
      <c r="GD435" s="52"/>
      <c r="GE435" s="52"/>
      <c r="GF435" s="52"/>
      <c r="GG435" s="52"/>
      <c r="GH435" s="52"/>
      <c r="GI435" s="52"/>
      <c r="GJ435" s="52"/>
      <c r="GK435" s="52"/>
      <c r="GL435" s="52"/>
      <c r="GM435" s="52"/>
      <c r="GN435" s="5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</row>
    <row r="436" spans="1:216" ht="14.1" customHeight="1" x14ac:dyDescent="0.2">
      <c r="A436" s="51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  <c r="FU436" s="52"/>
      <c r="FV436" s="52"/>
      <c r="FW436" s="52"/>
      <c r="FX436" s="52"/>
      <c r="FY436" s="52"/>
      <c r="FZ436" s="52"/>
      <c r="GA436" s="52"/>
      <c r="GB436" s="52"/>
      <c r="GC436" s="52"/>
      <c r="GD436" s="52"/>
      <c r="GE436" s="52"/>
      <c r="GF436" s="52"/>
      <c r="GG436" s="52"/>
      <c r="GH436" s="52"/>
      <c r="GI436" s="52"/>
      <c r="GJ436" s="52"/>
      <c r="GK436" s="52"/>
      <c r="GL436" s="52"/>
      <c r="GM436" s="52"/>
      <c r="GN436" s="5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</row>
    <row r="437" spans="1:216" ht="14.1" customHeight="1" x14ac:dyDescent="0.2">
      <c r="A437" s="51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  <c r="FU437" s="52"/>
      <c r="FV437" s="52"/>
      <c r="FW437" s="52"/>
      <c r="FX437" s="52"/>
      <c r="FY437" s="52"/>
      <c r="FZ437" s="52"/>
      <c r="GA437" s="52"/>
      <c r="GB437" s="52"/>
      <c r="GC437" s="52"/>
      <c r="GD437" s="52"/>
      <c r="GE437" s="52"/>
      <c r="GF437" s="52"/>
      <c r="GG437" s="52"/>
      <c r="GH437" s="52"/>
      <c r="GI437" s="52"/>
      <c r="GJ437" s="52"/>
      <c r="GK437" s="52"/>
      <c r="GL437" s="52"/>
      <c r="GM437" s="52"/>
      <c r="GN437" s="5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</row>
    <row r="438" spans="1:216" ht="14.1" customHeight="1" x14ac:dyDescent="0.2">
      <c r="A438" s="51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  <c r="FU438" s="52"/>
      <c r="FV438" s="52"/>
      <c r="FW438" s="52"/>
      <c r="FX438" s="52"/>
      <c r="FY438" s="52"/>
      <c r="FZ438" s="52"/>
      <c r="GA438" s="52"/>
      <c r="GB438" s="52"/>
      <c r="GC438" s="52"/>
      <c r="GD438" s="52"/>
      <c r="GE438" s="52"/>
      <c r="GF438" s="52"/>
      <c r="GG438" s="52"/>
      <c r="GH438" s="52"/>
      <c r="GI438" s="52"/>
      <c r="GJ438" s="52"/>
      <c r="GK438" s="52"/>
      <c r="GL438" s="52"/>
      <c r="GM438" s="52"/>
      <c r="GN438" s="52"/>
      <c r="GO438" s="42"/>
      <c r="GP438" s="42"/>
      <c r="GQ438" s="42"/>
      <c r="GR438" s="42"/>
      <c r="GS438" s="42"/>
      <c r="GT438" s="42"/>
      <c r="GU438" s="42"/>
      <c r="GV438" s="42"/>
      <c r="GW438" s="42"/>
      <c r="GX438" s="42"/>
      <c r="GY438" s="42"/>
      <c r="GZ438" s="42"/>
      <c r="HA438" s="42"/>
      <c r="HB438" s="42"/>
      <c r="HC438" s="42"/>
      <c r="HD438" s="42"/>
      <c r="HE438" s="42"/>
      <c r="HF438" s="42"/>
      <c r="HG438" s="42"/>
      <c r="HH438" s="42"/>
    </row>
    <row r="439" spans="1:216" ht="14.1" customHeight="1" x14ac:dyDescent="0.2">
      <c r="A439" s="51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  <c r="FU439" s="52"/>
      <c r="FV439" s="52"/>
      <c r="FW439" s="52"/>
      <c r="FX439" s="52"/>
      <c r="FY439" s="52"/>
      <c r="FZ439" s="52"/>
      <c r="GA439" s="52"/>
      <c r="GB439" s="52"/>
      <c r="GC439" s="52"/>
      <c r="GD439" s="52"/>
      <c r="GE439" s="52"/>
      <c r="GF439" s="52"/>
      <c r="GG439" s="52"/>
      <c r="GH439" s="52"/>
      <c r="GI439" s="52"/>
      <c r="GJ439" s="52"/>
      <c r="GK439" s="52"/>
      <c r="GL439" s="52"/>
      <c r="GM439" s="52"/>
      <c r="GN439" s="5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</row>
    <row r="440" spans="1:216" ht="14.1" customHeight="1" x14ac:dyDescent="0.2">
      <c r="A440" s="51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  <c r="FU440" s="52"/>
      <c r="FV440" s="52"/>
      <c r="FW440" s="52"/>
      <c r="FX440" s="52"/>
      <c r="FY440" s="52"/>
      <c r="FZ440" s="52"/>
      <c r="GA440" s="52"/>
      <c r="GB440" s="52"/>
      <c r="GC440" s="52"/>
      <c r="GD440" s="52"/>
      <c r="GE440" s="52"/>
      <c r="GF440" s="52"/>
      <c r="GG440" s="52"/>
      <c r="GH440" s="52"/>
      <c r="GI440" s="52"/>
      <c r="GJ440" s="52"/>
      <c r="GK440" s="52"/>
      <c r="GL440" s="52"/>
      <c r="GM440" s="52"/>
      <c r="GN440" s="5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</row>
    <row r="441" spans="1:216" ht="14.1" customHeight="1" x14ac:dyDescent="0.2">
      <c r="A441" s="51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  <c r="FU441" s="52"/>
      <c r="FV441" s="52"/>
      <c r="FW441" s="52"/>
      <c r="FX441" s="52"/>
      <c r="FY441" s="52"/>
      <c r="FZ441" s="52"/>
      <c r="GA441" s="52"/>
      <c r="GB441" s="52"/>
      <c r="GC441" s="52"/>
      <c r="GD441" s="52"/>
      <c r="GE441" s="52"/>
      <c r="GF441" s="52"/>
      <c r="GG441" s="52"/>
      <c r="GH441" s="52"/>
      <c r="GI441" s="52"/>
      <c r="GJ441" s="52"/>
      <c r="GK441" s="52"/>
      <c r="GL441" s="52"/>
      <c r="GM441" s="52"/>
      <c r="GN441" s="5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</row>
    <row r="442" spans="1:216" ht="14.1" customHeight="1" x14ac:dyDescent="0.2">
      <c r="A442" s="51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  <c r="FU442" s="52"/>
      <c r="FV442" s="52"/>
      <c r="FW442" s="52"/>
      <c r="FX442" s="52"/>
      <c r="FY442" s="52"/>
      <c r="FZ442" s="52"/>
      <c r="GA442" s="52"/>
      <c r="GB442" s="52"/>
      <c r="GC442" s="52"/>
      <c r="GD442" s="52"/>
      <c r="GE442" s="52"/>
      <c r="GF442" s="52"/>
      <c r="GG442" s="52"/>
      <c r="GH442" s="52"/>
      <c r="GI442" s="52"/>
      <c r="GJ442" s="52"/>
      <c r="GK442" s="52"/>
      <c r="GL442" s="52"/>
      <c r="GM442" s="52"/>
      <c r="GN442" s="5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</row>
    <row r="443" spans="1:216" ht="14.1" customHeight="1" x14ac:dyDescent="0.2">
      <c r="A443" s="51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  <c r="FU443" s="52"/>
      <c r="FV443" s="52"/>
      <c r="FW443" s="52"/>
      <c r="FX443" s="52"/>
      <c r="FY443" s="52"/>
      <c r="FZ443" s="52"/>
      <c r="GA443" s="52"/>
      <c r="GB443" s="52"/>
      <c r="GC443" s="52"/>
      <c r="GD443" s="52"/>
      <c r="GE443" s="52"/>
      <c r="GF443" s="52"/>
      <c r="GG443" s="52"/>
      <c r="GH443" s="52"/>
      <c r="GI443" s="52"/>
      <c r="GJ443" s="52"/>
      <c r="GK443" s="52"/>
      <c r="GL443" s="52"/>
      <c r="GM443" s="52"/>
      <c r="GN443" s="5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</row>
    <row r="444" spans="1:216" ht="14.1" customHeight="1" x14ac:dyDescent="0.2">
      <c r="A444" s="51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  <c r="FU444" s="52"/>
      <c r="FV444" s="52"/>
      <c r="FW444" s="52"/>
      <c r="FX444" s="52"/>
      <c r="FY444" s="52"/>
      <c r="FZ444" s="52"/>
      <c r="GA444" s="52"/>
      <c r="GB444" s="52"/>
      <c r="GC444" s="52"/>
      <c r="GD444" s="52"/>
      <c r="GE444" s="52"/>
      <c r="GF444" s="52"/>
      <c r="GG444" s="52"/>
      <c r="GH444" s="52"/>
      <c r="GI444" s="52"/>
      <c r="GJ444" s="52"/>
      <c r="GK444" s="52"/>
      <c r="GL444" s="52"/>
      <c r="GM444" s="52"/>
      <c r="GN444" s="52"/>
      <c r="GO444" s="42"/>
      <c r="GP444" s="42"/>
      <c r="GQ444" s="42"/>
      <c r="GR444" s="42"/>
      <c r="GS444" s="42"/>
      <c r="GT444" s="42"/>
      <c r="GU444" s="42"/>
      <c r="GV444" s="42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</row>
    <row r="445" spans="1:216" ht="14.1" customHeight="1" x14ac:dyDescent="0.2">
      <c r="A445" s="51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  <c r="FU445" s="52"/>
      <c r="FV445" s="52"/>
      <c r="FW445" s="52"/>
      <c r="FX445" s="52"/>
      <c r="FY445" s="52"/>
      <c r="FZ445" s="52"/>
      <c r="GA445" s="52"/>
      <c r="GB445" s="52"/>
      <c r="GC445" s="52"/>
      <c r="GD445" s="52"/>
      <c r="GE445" s="52"/>
      <c r="GF445" s="52"/>
      <c r="GG445" s="52"/>
      <c r="GH445" s="52"/>
      <c r="GI445" s="52"/>
      <c r="GJ445" s="52"/>
      <c r="GK445" s="52"/>
      <c r="GL445" s="52"/>
      <c r="GM445" s="52"/>
      <c r="GN445" s="5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</row>
    <row r="446" spans="1:216" ht="14.1" customHeight="1" x14ac:dyDescent="0.2">
      <c r="A446" s="51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  <c r="FU446" s="52"/>
      <c r="FV446" s="52"/>
      <c r="FW446" s="52"/>
      <c r="FX446" s="52"/>
      <c r="FY446" s="52"/>
      <c r="FZ446" s="52"/>
      <c r="GA446" s="52"/>
      <c r="GB446" s="52"/>
      <c r="GC446" s="52"/>
      <c r="GD446" s="52"/>
      <c r="GE446" s="52"/>
      <c r="GF446" s="52"/>
      <c r="GG446" s="52"/>
      <c r="GH446" s="52"/>
      <c r="GI446" s="52"/>
      <c r="GJ446" s="52"/>
      <c r="GK446" s="52"/>
      <c r="GL446" s="52"/>
      <c r="GM446" s="52"/>
      <c r="GN446" s="5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</row>
    <row r="447" spans="1:216" ht="14.1" customHeight="1" x14ac:dyDescent="0.2">
      <c r="A447" s="51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  <c r="FU447" s="52"/>
      <c r="FV447" s="52"/>
      <c r="FW447" s="52"/>
      <c r="FX447" s="52"/>
      <c r="FY447" s="52"/>
      <c r="FZ447" s="52"/>
      <c r="GA447" s="52"/>
      <c r="GB447" s="52"/>
      <c r="GC447" s="52"/>
      <c r="GD447" s="52"/>
      <c r="GE447" s="52"/>
      <c r="GF447" s="52"/>
      <c r="GG447" s="52"/>
      <c r="GH447" s="52"/>
      <c r="GI447" s="52"/>
      <c r="GJ447" s="52"/>
      <c r="GK447" s="52"/>
      <c r="GL447" s="52"/>
      <c r="GM447" s="52"/>
      <c r="GN447" s="5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</row>
    <row r="448" spans="1:216" ht="14.1" customHeight="1" x14ac:dyDescent="0.2">
      <c r="A448" s="51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  <c r="FU448" s="52"/>
      <c r="FV448" s="52"/>
      <c r="FW448" s="52"/>
      <c r="FX448" s="52"/>
      <c r="FY448" s="52"/>
      <c r="FZ448" s="52"/>
      <c r="GA448" s="52"/>
      <c r="GB448" s="52"/>
      <c r="GC448" s="52"/>
      <c r="GD448" s="52"/>
      <c r="GE448" s="52"/>
      <c r="GF448" s="52"/>
      <c r="GG448" s="52"/>
      <c r="GH448" s="52"/>
      <c r="GI448" s="52"/>
      <c r="GJ448" s="52"/>
      <c r="GK448" s="52"/>
      <c r="GL448" s="52"/>
      <c r="GM448" s="52"/>
      <c r="GN448" s="52"/>
      <c r="GO448" s="42"/>
      <c r="GP448" s="42"/>
      <c r="GQ448" s="42"/>
      <c r="GR448" s="42"/>
      <c r="GS448" s="42"/>
      <c r="GT448" s="42"/>
      <c r="GU448" s="42"/>
      <c r="GV448" s="42"/>
      <c r="GW448" s="42"/>
      <c r="GX448" s="42"/>
      <c r="GY448" s="42"/>
      <c r="GZ448" s="42"/>
      <c r="HA448" s="42"/>
      <c r="HB448" s="42"/>
      <c r="HC448" s="42"/>
      <c r="HD448" s="42"/>
      <c r="HE448" s="42"/>
      <c r="HF448" s="42"/>
      <c r="HG448" s="42"/>
      <c r="HH448" s="42"/>
    </row>
    <row r="449" spans="1:216" ht="14.1" customHeight="1" x14ac:dyDescent="0.2">
      <c r="A449" s="51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  <c r="FU449" s="52"/>
      <c r="FV449" s="52"/>
      <c r="FW449" s="52"/>
      <c r="FX449" s="52"/>
      <c r="FY449" s="52"/>
      <c r="FZ449" s="52"/>
      <c r="GA449" s="52"/>
      <c r="GB449" s="52"/>
      <c r="GC449" s="52"/>
      <c r="GD449" s="52"/>
      <c r="GE449" s="52"/>
      <c r="GF449" s="52"/>
      <c r="GG449" s="52"/>
      <c r="GH449" s="52"/>
      <c r="GI449" s="52"/>
      <c r="GJ449" s="52"/>
      <c r="GK449" s="52"/>
      <c r="GL449" s="52"/>
      <c r="GM449" s="52"/>
      <c r="GN449" s="5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</row>
    <row r="450" spans="1:216" ht="14.1" customHeight="1" x14ac:dyDescent="0.2">
      <c r="A450" s="51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  <c r="FU450" s="52"/>
      <c r="FV450" s="52"/>
      <c r="FW450" s="52"/>
      <c r="FX450" s="52"/>
      <c r="FY450" s="52"/>
      <c r="FZ450" s="52"/>
      <c r="GA450" s="52"/>
      <c r="GB450" s="52"/>
      <c r="GC450" s="52"/>
      <c r="GD450" s="52"/>
      <c r="GE450" s="52"/>
      <c r="GF450" s="52"/>
      <c r="GG450" s="52"/>
      <c r="GH450" s="52"/>
      <c r="GI450" s="52"/>
      <c r="GJ450" s="52"/>
      <c r="GK450" s="52"/>
      <c r="GL450" s="52"/>
      <c r="GM450" s="52"/>
      <c r="GN450" s="5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</row>
    <row r="451" spans="1:216" ht="14.1" customHeight="1" x14ac:dyDescent="0.2">
      <c r="A451" s="51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  <c r="FU451" s="52"/>
      <c r="FV451" s="52"/>
      <c r="FW451" s="52"/>
      <c r="FX451" s="52"/>
      <c r="FY451" s="52"/>
      <c r="FZ451" s="52"/>
      <c r="GA451" s="52"/>
      <c r="GB451" s="52"/>
      <c r="GC451" s="52"/>
      <c r="GD451" s="52"/>
      <c r="GE451" s="52"/>
      <c r="GF451" s="52"/>
      <c r="GG451" s="52"/>
      <c r="GH451" s="52"/>
      <c r="GI451" s="52"/>
      <c r="GJ451" s="52"/>
      <c r="GK451" s="52"/>
      <c r="GL451" s="52"/>
      <c r="GM451" s="52"/>
      <c r="GN451" s="5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</row>
    <row r="452" spans="1:216" ht="14.1" customHeight="1" x14ac:dyDescent="0.2">
      <c r="A452" s="51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  <c r="FU452" s="52"/>
      <c r="FV452" s="52"/>
      <c r="FW452" s="52"/>
      <c r="FX452" s="52"/>
      <c r="FY452" s="52"/>
      <c r="FZ452" s="52"/>
      <c r="GA452" s="52"/>
      <c r="GB452" s="52"/>
      <c r="GC452" s="52"/>
      <c r="GD452" s="52"/>
      <c r="GE452" s="52"/>
      <c r="GF452" s="52"/>
      <c r="GG452" s="52"/>
      <c r="GH452" s="52"/>
      <c r="GI452" s="52"/>
      <c r="GJ452" s="52"/>
      <c r="GK452" s="52"/>
      <c r="GL452" s="52"/>
      <c r="GM452" s="52"/>
      <c r="GN452" s="5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</row>
    <row r="453" spans="1:216" ht="14.1" customHeight="1" x14ac:dyDescent="0.2">
      <c r="A453" s="51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  <c r="FU453" s="52"/>
      <c r="FV453" s="52"/>
      <c r="FW453" s="52"/>
      <c r="FX453" s="52"/>
      <c r="FY453" s="52"/>
      <c r="FZ453" s="52"/>
      <c r="GA453" s="52"/>
      <c r="GB453" s="52"/>
      <c r="GC453" s="52"/>
      <c r="GD453" s="52"/>
      <c r="GE453" s="52"/>
      <c r="GF453" s="52"/>
      <c r="GG453" s="52"/>
      <c r="GH453" s="52"/>
      <c r="GI453" s="52"/>
      <c r="GJ453" s="52"/>
      <c r="GK453" s="52"/>
      <c r="GL453" s="52"/>
      <c r="GM453" s="52"/>
      <c r="GN453" s="52"/>
      <c r="GO453" s="42"/>
      <c r="GP453" s="42"/>
      <c r="GQ453" s="42"/>
      <c r="GR453" s="42"/>
      <c r="GS453" s="42"/>
      <c r="GT453" s="42"/>
      <c r="GU453" s="42"/>
      <c r="GV453" s="42"/>
      <c r="GW453" s="42"/>
      <c r="GX453" s="42"/>
      <c r="GY453" s="42"/>
      <c r="GZ453" s="42"/>
      <c r="HA453" s="42"/>
      <c r="HB453" s="42"/>
      <c r="HC453" s="42"/>
      <c r="HD453" s="42"/>
      <c r="HE453" s="42"/>
      <c r="HF453" s="42"/>
      <c r="HG453" s="42"/>
      <c r="HH453" s="42"/>
    </row>
    <row r="454" spans="1:216" ht="14.1" customHeight="1" x14ac:dyDescent="0.2">
      <c r="A454" s="51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  <c r="FU454" s="52"/>
      <c r="FV454" s="52"/>
      <c r="FW454" s="52"/>
      <c r="FX454" s="52"/>
      <c r="FY454" s="52"/>
      <c r="FZ454" s="52"/>
      <c r="GA454" s="52"/>
      <c r="GB454" s="52"/>
      <c r="GC454" s="52"/>
      <c r="GD454" s="52"/>
      <c r="GE454" s="52"/>
      <c r="GF454" s="52"/>
      <c r="GG454" s="52"/>
      <c r="GH454" s="52"/>
      <c r="GI454" s="52"/>
      <c r="GJ454" s="52"/>
      <c r="GK454" s="52"/>
      <c r="GL454" s="52"/>
      <c r="GM454" s="52"/>
      <c r="GN454" s="5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</row>
    <row r="455" spans="1:216" ht="14.1" customHeight="1" x14ac:dyDescent="0.2">
      <c r="A455" s="51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</row>
    <row r="456" spans="1:216" ht="14.1" customHeight="1" x14ac:dyDescent="0.2">
      <c r="A456" s="51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</row>
    <row r="457" spans="1:216" ht="14.1" customHeight="1" x14ac:dyDescent="0.2">
      <c r="A457" s="51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</row>
    <row r="458" spans="1:216" ht="14.1" customHeight="1" x14ac:dyDescent="0.2">
      <c r="A458" s="51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</row>
    <row r="459" spans="1:216" ht="14.1" customHeight="1" x14ac:dyDescent="0.2">
      <c r="A459" s="51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42"/>
      <c r="GP459" s="42"/>
      <c r="GQ459" s="42"/>
      <c r="GR459" s="42"/>
      <c r="GS459" s="42"/>
      <c r="GT459" s="42"/>
      <c r="GU459" s="42"/>
      <c r="GV459" s="42"/>
      <c r="GW459" s="42"/>
      <c r="GX459" s="42"/>
      <c r="GY459" s="42"/>
      <c r="GZ459" s="42"/>
      <c r="HA459" s="42"/>
      <c r="HB459" s="42"/>
      <c r="HC459" s="42"/>
      <c r="HD459" s="42"/>
      <c r="HE459" s="42"/>
      <c r="HF459" s="42"/>
      <c r="HG459" s="42"/>
      <c r="HH459" s="42"/>
    </row>
    <row r="460" spans="1:216" ht="14.1" customHeight="1" x14ac:dyDescent="0.2">
      <c r="A460" s="51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</row>
    <row r="461" spans="1:216" ht="14.1" customHeight="1" x14ac:dyDescent="0.2">
      <c r="A461" s="51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</row>
    <row r="462" spans="1:216" ht="14.1" customHeight="1" x14ac:dyDescent="0.2">
      <c r="A462" s="51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</row>
    <row r="463" spans="1:216" ht="14.1" customHeight="1" x14ac:dyDescent="0.2">
      <c r="A463" s="51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</row>
    <row r="464" spans="1:216" ht="14.1" customHeight="1" x14ac:dyDescent="0.2">
      <c r="A464" s="51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42"/>
      <c r="GP464" s="42"/>
      <c r="GQ464" s="42"/>
      <c r="GR464" s="42"/>
      <c r="GS464" s="42"/>
      <c r="GT464" s="42"/>
      <c r="GU464" s="42"/>
      <c r="GV464" s="42"/>
      <c r="GW464" s="42"/>
      <c r="GX464" s="42"/>
      <c r="GY464" s="42"/>
      <c r="GZ464" s="42"/>
      <c r="HA464" s="42"/>
      <c r="HB464" s="42"/>
      <c r="HC464" s="42"/>
      <c r="HD464" s="42"/>
      <c r="HE464" s="42"/>
      <c r="HF464" s="42"/>
      <c r="HG464" s="42"/>
      <c r="HH464" s="42"/>
    </row>
    <row r="465" spans="1:216" ht="14.1" customHeight="1" x14ac:dyDescent="0.2">
      <c r="A465" s="51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</row>
    <row r="466" spans="1:216" ht="14.1" customHeight="1" x14ac:dyDescent="0.2">
      <c r="A466" s="51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</row>
    <row r="467" spans="1:216" ht="14.1" customHeight="1" x14ac:dyDescent="0.2">
      <c r="A467" s="51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</row>
    <row r="468" spans="1:216" ht="14.1" customHeight="1" x14ac:dyDescent="0.2">
      <c r="A468" s="51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</row>
    <row r="469" spans="1:216" ht="14.1" customHeight="1" x14ac:dyDescent="0.2">
      <c r="A469" s="51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42"/>
      <c r="GP469" s="42"/>
      <c r="GQ469" s="42"/>
      <c r="GR469" s="42"/>
      <c r="GS469" s="42"/>
      <c r="GT469" s="42"/>
      <c r="GU469" s="42"/>
      <c r="GV469" s="42"/>
      <c r="GW469" s="42"/>
      <c r="GX469" s="42"/>
      <c r="GY469" s="42"/>
      <c r="GZ469" s="42"/>
      <c r="HA469" s="42"/>
      <c r="HB469" s="42"/>
      <c r="HC469" s="42"/>
      <c r="HD469" s="42"/>
      <c r="HE469" s="42"/>
      <c r="HF469" s="42"/>
      <c r="HG469" s="42"/>
      <c r="HH469" s="42"/>
    </row>
    <row r="470" spans="1:216" ht="14.1" customHeight="1" x14ac:dyDescent="0.2">
      <c r="A470" s="51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</row>
    <row r="471" spans="1:216" ht="14.1" customHeight="1" x14ac:dyDescent="0.2">
      <c r="A471" s="51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</row>
    <row r="472" spans="1:216" ht="14.1" customHeight="1" x14ac:dyDescent="0.2">
      <c r="A472" s="51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</row>
    <row r="473" spans="1:216" ht="14.1" customHeight="1" x14ac:dyDescent="0.2">
      <c r="A473" s="51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</row>
    <row r="474" spans="1:216" ht="14.1" customHeight="1" x14ac:dyDescent="0.2">
      <c r="A474" s="51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</row>
    <row r="475" spans="1:216" ht="14.1" customHeight="1" x14ac:dyDescent="0.2">
      <c r="A475" s="51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</row>
    <row r="476" spans="1:216" ht="14.1" customHeight="1" x14ac:dyDescent="0.2">
      <c r="A476" s="51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</row>
    <row r="477" spans="1:216" ht="14.1" customHeight="1" x14ac:dyDescent="0.2">
      <c r="A477" s="51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42"/>
      <c r="GP477" s="42"/>
      <c r="GQ477" s="42"/>
      <c r="GR477" s="42"/>
      <c r="GS477" s="42"/>
      <c r="GT477" s="42"/>
      <c r="GU477" s="42"/>
      <c r="GV477" s="42"/>
      <c r="GW477" s="42"/>
      <c r="GX477" s="42"/>
      <c r="GY477" s="42"/>
      <c r="GZ477" s="42"/>
      <c r="HA477" s="42"/>
      <c r="HB477" s="42"/>
      <c r="HC477" s="42"/>
      <c r="HD477" s="42"/>
      <c r="HE477" s="42"/>
      <c r="HF477" s="42"/>
      <c r="HG477" s="42"/>
      <c r="HH477" s="42"/>
    </row>
    <row r="478" spans="1:216" ht="14.1" customHeight="1" x14ac:dyDescent="0.2">
      <c r="A478" s="51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</row>
    <row r="479" spans="1:216" ht="14.1" customHeight="1" x14ac:dyDescent="0.2">
      <c r="A479" s="51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</row>
    <row r="480" spans="1:216" ht="14.1" customHeight="1" x14ac:dyDescent="0.2">
      <c r="A480" s="51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</row>
    <row r="481" spans="1:216" ht="14.1" customHeight="1" x14ac:dyDescent="0.2">
      <c r="A481" s="51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</row>
    <row r="482" spans="1:216" ht="14.1" customHeight="1" x14ac:dyDescent="0.2">
      <c r="A482" s="51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</row>
    <row r="483" spans="1:216" ht="14.1" customHeight="1" x14ac:dyDescent="0.2">
      <c r="A483" s="51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</row>
    <row r="484" spans="1:216" ht="14.1" customHeight="1" x14ac:dyDescent="0.2">
      <c r="A484" s="51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</row>
    <row r="485" spans="1:216" ht="14.1" customHeight="1" x14ac:dyDescent="0.2">
      <c r="A485" s="51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</row>
    <row r="486" spans="1:216" ht="14.1" customHeight="1" x14ac:dyDescent="0.2">
      <c r="A486" s="51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</row>
    <row r="487" spans="1:216" ht="14.1" customHeight="1" x14ac:dyDescent="0.2">
      <c r="A487" s="51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</row>
    <row r="488" spans="1:216" ht="14.1" customHeight="1" x14ac:dyDescent="0.2">
      <c r="A488" s="51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</row>
    <row r="489" spans="1:216" ht="14.1" customHeight="1" x14ac:dyDescent="0.2">
      <c r="A489" s="51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42"/>
      <c r="GP489" s="42"/>
      <c r="GQ489" s="42"/>
      <c r="GR489" s="42"/>
      <c r="GS489" s="42"/>
      <c r="GT489" s="42"/>
      <c r="GU489" s="42"/>
      <c r="GV489" s="42"/>
      <c r="GW489" s="42"/>
      <c r="GX489" s="42"/>
      <c r="GY489" s="42"/>
      <c r="GZ489" s="42"/>
      <c r="HA489" s="42"/>
      <c r="HB489" s="42"/>
      <c r="HC489" s="42"/>
      <c r="HD489" s="42"/>
      <c r="HE489" s="42"/>
      <c r="HF489" s="42"/>
      <c r="HG489" s="42"/>
      <c r="HH489" s="42"/>
    </row>
    <row r="490" spans="1:216" ht="14.1" customHeight="1" x14ac:dyDescent="0.2">
      <c r="A490" s="51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</row>
    <row r="491" spans="1:216" ht="14.1" customHeight="1" x14ac:dyDescent="0.2">
      <c r="A491" s="51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</row>
    <row r="492" spans="1:216" ht="14.1" customHeight="1" x14ac:dyDescent="0.2">
      <c r="A492" s="51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</row>
    <row r="493" spans="1:216" ht="14.1" customHeight="1" x14ac:dyDescent="0.2">
      <c r="A493" s="51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</row>
    <row r="494" spans="1:216" ht="14.1" customHeight="1" x14ac:dyDescent="0.2">
      <c r="A494" s="51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  <c r="EI494" s="52"/>
      <c r="EJ494" s="52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  <c r="FU494" s="52"/>
      <c r="FV494" s="52"/>
      <c r="FW494" s="52"/>
      <c r="FX494" s="52"/>
      <c r="FY494" s="52"/>
      <c r="FZ494" s="52"/>
      <c r="GA494" s="52"/>
      <c r="GB494" s="52"/>
      <c r="GC494" s="52"/>
      <c r="GD494" s="52"/>
      <c r="GE494" s="52"/>
      <c r="GF494" s="52"/>
      <c r="GG494" s="52"/>
      <c r="GH494" s="52"/>
      <c r="GI494" s="52"/>
      <c r="GJ494" s="52"/>
      <c r="GK494" s="52"/>
      <c r="GL494" s="52"/>
      <c r="GM494" s="52"/>
      <c r="GN494" s="5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</row>
    <row r="495" spans="1:216" ht="14.1" customHeight="1" x14ac:dyDescent="0.2">
      <c r="A495" s="51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  <c r="EI495" s="52"/>
      <c r="EJ495" s="52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  <c r="FU495" s="52"/>
      <c r="FV495" s="52"/>
      <c r="FW495" s="52"/>
      <c r="FX495" s="52"/>
      <c r="FY495" s="52"/>
      <c r="FZ495" s="52"/>
      <c r="GA495" s="52"/>
      <c r="GB495" s="52"/>
      <c r="GC495" s="52"/>
      <c r="GD495" s="52"/>
      <c r="GE495" s="52"/>
      <c r="GF495" s="52"/>
      <c r="GG495" s="52"/>
      <c r="GH495" s="52"/>
      <c r="GI495" s="52"/>
      <c r="GJ495" s="52"/>
      <c r="GK495" s="52"/>
      <c r="GL495" s="52"/>
      <c r="GM495" s="52"/>
      <c r="GN495" s="5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</row>
    <row r="496" spans="1:216" ht="14.1" customHeight="1" x14ac:dyDescent="0.2">
      <c r="A496" s="51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  <c r="EI496" s="52"/>
      <c r="EJ496" s="52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  <c r="FU496" s="52"/>
      <c r="FV496" s="52"/>
      <c r="FW496" s="52"/>
      <c r="FX496" s="52"/>
      <c r="FY496" s="52"/>
      <c r="FZ496" s="52"/>
      <c r="GA496" s="52"/>
      <c r="GB496" s="52"/>
      <c r="GC496" s="52"/>
      <c r="GD496" s="52"/>
      <c r="GE496" s="52"/>
      <c r="GF496" s="52"/>
      <c r="GG496" s="52"/>
      <c r="GH496" s="52"/>
      <c r="GI496" s="52"/>
      <c r="GJ496" s="52"/>
      <c r="GK496" s="52"/>
      <c r="GL496" s="52"/>
      <c r="GM496" s="52"/>
      <c r="GN496" s="5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</row>
    <row r="497" spans="1:216" ht="14.1" customHeight="1" x14ac:dyDescent="0.2">
      <c r="A497" s="51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  <c r="EI497" s="52"/>
      <c r="EJ497" s="52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  <c r="FU497" s="52"/>
      <c r="FV497" s="52"/>
      <c r="FW497" s="52"/>
      <c r="FX497" s="52"/>
      <c r="FY497" s="52"/>
      <c r="FZ497" s="52"/>
      <c r="GA497" s="52"/>
      <c r="GB497" s="52"/>
      <c r="GC497" s="52"/>
      <c r="GD497" s="52"/>
      <c r="GE497" s="52"/>
      <c r="GF497" s="52"/>
      <c r="GG497" s="52"/>
      <c r="GH497" s="52"/>
      <c r="GI497" s="52"/>
      <c r="GJ497" s="52"/>
      <c r="GK497" s="52"/>
      <c r="GL497" s="52"/>
      <c r="GM497" s="52"/>
      <c r="GN497" s="5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</row>
    <row r="498" spans="1:216" ht="14.1" customHeight="1" x14ac:dyDescent="0.2">
      <c r="A498" s="51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  <c r="EI498" s="52"/>
      <c r="EJ498" s="52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  <c r="FU498" s="52"/>
      <c r="FV498" s="52"/>
      <c r="FW498" s="52"/>
      <c r="FX498" s="52"/>
      <c r="FY498" s="52"/>
      <c r="FZ498" s="52"/>
      <c r="GA498" s="52"/>
      <c r="GB498" s="52"/>
      <c r="GC498" s="52"/>
      <c r="GD498" s="52"/>
      <c r="GE498" s="52"/>
      <c r="GF498" s="52"/>
      <c r="GG498" s="52"/>
      <c r="GH498" s="52"/>
      <c r="GI498" s="52"/>
      <c r="GJ498" s="52"/>
      <c r="GK498" s="52"/>
      <c r="GL498" s="52"/>
      <c r="GM498" s="52"/>
      <c r="GN498" s="5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</row>
    <row r="499" spans="1:216" ht="14.1" customHeight="1" x14ac:dyDescent="0.2">
      <c r="A499" s="51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  <c r="EI499" s="52"/>
      <c r="EJ499" s="52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  <c r="FU499" s="52"/>
      <c r="FV499" s="52"/>
      <c r="FW499" s="52"/>
      <c r="FX499" s="52"/>
      <c r="FY499" s="52"/>
      <c r="FZ499" s="52"/>
      <c r="GA499" s="52"/>
      <c r="GB499" s="52"/>
      <c r="GC499" s="52"/>
      <c r="GD499" s="52"/>
      <c r="GE499" s="52"/>
      <c r="GF499" s="52"/>
      <c r="GG499" s="52"/>
      <c r="GH499" s="52"/>
      <c r="GI499" s="52"/>
      <c r="GJ499" s="52"/>
      <c r="GK499" s="52"/>
      <c r="GL499" s="52"/>
      <c r="GM499" s="52"/>
      <c r="GN499" s="5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</row>
    <row r="500" spans="1:216" ht="14.1" customHeight="1" x14ac:dyDescent="0.2"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  <c r="EI500" s="52"/>
      <c r="EJ500" s="52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  <c r="FU500" s="52"/>
      <c r="FV500" s="52"/>
      <c r="FW500" s="52"/>
      <c r="FX500" s="52"/>
      <c r="FY500" s="52"/>
      <c r="FZ500" s="52"/>
      <c r="GA500" s="52"/>
      <c r="GB500" s="52"/>
      <c r="GC500" s="52"/>
      <c r="GD500" s="52"/>
      <c r="GE500" s="52"/>
      <c r="GF500" s="52"/>
      <c r="GG500" s="52"/>
      <c r="GH500" s="52"/>
      <c r="GI500" s="52"/>
      <c r="GJ500" s="52"/>
      <c r="GK500" s="52"/>
      <c r="GL500" s="52"/>
      <c r="GM500" s="52"/>
      <c r="GN500" s="52"/>
      <c r="GO500" s="42"/>
      <c r="GP500" s="42"/>
      <c r="GQ500" s="42"/>
      <c r="GR500" s="42"/>
      <c r="GS500" s="42"/>
      <c r="GT500" s="42"/>
      <c r="GU500" s="42"/>
      <c r="GV500" s="42"/>
      <c r="GW500" s="42"/>
      <c r="GX500" s="42"/>
      <c r="GY500" s="42"/>
      <c r="GZ500" s="42"/>
      <c r="HA500" s="42"/>
      <c r="HB500" s="42"/>
      <c r="HC500" s="42"/>
      <c r="HD500" s="42"/>
      <c r="HE500" s="42"/>
      <c r="HF500" s="42"/>
      <c r="HG500" s="42"/>
      <c r="HH500" s="42"/>
    </row>
  </sheetData>
  <printOptions horizontalCentered="1"/>
  <pageMargins left="0.39370078740157483" right="0.39370078740157483" top="0.39370078740157483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J500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75.28515625" bestFit="1" customWidth="1"/>
    <col min="2" max="45" width="20.7109375" style="16" customWidth="1"/>
    <col min="46" max="46" width="13.5703125" style="16" customWidth="1"/>
    <col min="47" max="47" width="75.28515625" style="16" bestFit="1" customWidth="1"/>
    <col min="48" max="50" width="20.7109375" style="16" customWidth="1"/>
    <col min="51" max="51" width="13.5703125" style="16" customWidth="1"/>
    <col min="52" max="52" width="20.7109375" style="16" customWidth="1"/>
    <col min="53" max="53" width="13.5703125" style="16" customWidth="1"/>
    <col min="54" max="56" width="20.7109375" style="16" customWidth="1"/>
    <col min="57" max="400" width="13.5703125" style="16" customWidth="1"/>
  </cols>
  <sheetData>
    <row r="1" spans="1:400" ht="24.95" customHeight="1" x14ac:dyDescent="0.2">
      <c r="A1" s="1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1" t="s">
        <v>110</v>
      </c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</row>
    <row r="2" spans="1:400" ht="18" customHeight="1" x14ac:dyDescent="0.2">
      <c r="A2" s="23" t="s">
        <v>118</v>
      </c>
      <c r="B2" s="18">
        <v>49</v>
      </c>
      <c r="C2" s="18">
        <v>182</v>
      </c>
      <c r="D2" s="18">
        <v>81</v>
      </c>
      <c r="E2" s="18">
        <v>128</v>
      </c>
      <c r="F2" s="18">
        <v>224</v>
      </c>
      <c r="G2" s="18">
        <v>19</v>
      </c>
      <c r="H2" s="18">
        <v>61</v>
      </c>
      <c r="I2" s="18">
        <v>38</v>
      </c>
      <c r="J2" s="18">
        <v>73</v>
      </c>
      <c r="K2" s="18">
        <v>229</v>
      </c>
      <c r="L2" s="18">
        <v>239</v>
      </c>
      <c r="M2" s="18">
        <v>130</v>
      </c>
      <c r="N2" s="18">
        <v>240</v>
      </c>
      <c r="O2" s="18">
        <v>216</v>
      </c>
      <c r="P2" s="18">
        <v>234</v>
      </c>
      <c r="Q2" s="18">
        <v>186</v>
      </c>
      <c r="R2" s="18">
        <v>138</v>
      </c>
      <c r="S2" s="18">
        <v>78</v>
      </c>
      <c r="T2" s="18">
        <v>198</v>
      </c>
      <c r="U2" s="18">
        <v>232</v>
      </c>
      <c r="V2" s="18">
        <v>36</v>
      </c>
      <c r="W2" s="18">
        <v>83</v>
      </c>
      <c r="X2" s="18">
        <v>11</v>
      </c>
      <c r="Y2" s="18">
        <v>125</v>
      </c>
      <c r="Z2" s="18">
        <v>225</v>
      </c>
      <c r="AA2" s="18">
        <v>58</v>
      </c>
      <c r="AB2" s="18">
        <v>1544</v>
      </c>
      <c r="AC2" s="18">
        <v>235</v>
      </c>
      <c r="AD2" s="18">
        <v>1490</v>
      </c>
      <c r="AE2" s="18">
        <v>220</v>
      </c>
      <c r="AF2" s="18">
        <v>136</v>
      </c>
      <c r="AG2" s="18">
        <v>133</v>
      </c>
      <c r="AH2" s="18">
        <v>241</v>
      </c>
      <c r="AI2" s="18">
        <v>188</v>
      </c>
      <c r="AJ2" s="18">
        <v>211</v>
      </c>
      <c r="AK2" s="18">
        <v>242</v>
      </c>
      <c r="AL2" s="18">
        <v>3</v>
      </c>
      <c r="AM2" s="18">
        <v>184</v>
      </c>
      <c r="AN2" s="18">
        <v>219</v>
      </c>
      <c r="AO2" s="18">
        <v>200</v>
      </c>
      <c r="AP2" s="18">
        <v>113</v>
      </c>
      <c r="AQ2" s="18">
        <v>121</v>
      </c>
      <c r="AR2" s="18">
        <v>91</v>
      </c>
      <c r="AS2" s="18"/>
      <c r="AT2" s="18"/>
      <c r="AU2" s="19"/>
      <c r="AV2" s="18">
        <v>1460</v>
      </c>
      <c r="AW2" s="18">
        <v>151</v>
      </c>
      <c r="AX2" s="18">
        <v>169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</row>
    <row r="3" spans="1:400" ht="59.25" customHeight="1" x14ac:dyDescent="0.2">
      <c r="A3" s="23" t="s">
        <v>114</v>
      </c>
      <c r="B3" s="20" t="s">
        <v>52</v>
      </c>
      <c r="C3" s="20" t="s">
        <v>53</v>
      </c>
      <c r="D3" s="20" t="s">
        <v>54</v>
      </c>
      <c r="E3" s="20" t="s">
        <v>55</v>
      </c>
      <c r="F3" s="20" t="s">
        <v>56</v>
      </c>
      <c r="G3" s="20" t="s">
        <v>57</v>
      </c>
      <c r="H3" s="20" t="s">
        <v>58</v>
      </c>
      <c r="I3" s="20" t="s">
        <v>59</v>
      </c>
      <c r="J3" s="20" t="s">
        <v>60</v>
      </c>
      <c r="K3" s="20" t="s">
        <v>61</v>
      </c>
      <c r="L3" s="20" t="s">
        <v>62</v>
      </c>
      <c r="M3" s="20" t="s">
        <v>63</v>
      </c>
      <c r="N3" s="20" t="s">
        <v>64</v>
      </c>
      <c r="O3" s="20" t="s">
        <v>65</v>
      </c>
      <c r="P3" s="20" t="s">
        <v>66</v>
      </c>
      <c r="Q3" s="20" t="s">
        <v>67</v>
      </c>
      <c r="R3" s="20" t="s">
        <v>68</v>
      </c>
      <c r="S3" s="20" t="s">
        <v>69</v>
      </c>
      <c r="T3" s="20" t="s">
        <v>70</v>
      </c>
      <c r="U3" s="20" t="s">
        <v>71</v>
      </c>
      <c r="V3" s="20" t="s">
        <v>72</v>
      </c>
      <c r="W3" s="20" t="s">
        <v>73</v>
      </c>
      <c r="X3" s="20" t="s">
        <v>74</v>
      </c>
      <c r="Y3" s="20" t="s">
        <v>75</v>
      </c>
      <c r="Z3" s="20" t="s">
        <v>76</v>
      </c>
      <c r="AA3" s="20" t="s">
        <v>77</v>
      </c>
      <c r="AB3" s="20" t="s">
        <v>78</v>
      </c>
      <c r="AC3" s="20" t="s">
        <v>79</v>
      </c>
      <c r="AD3" s="20" t="s">
        <v>80</v>
      </c>
      <c r="AE3" s="20" t="s">
        <v>81</v>
      </c>
      <c r="AF3" s="20" t="s">
        <v>82</v>
      </c>
      <c r="AG3" s="20" t="s">
        <v>83</v>
      </c>
      <c r="AH3" s="20" t="s">
        <v>84</v>
      </c>
      <c r="AI3" s="20" t="s">
        <v>85</v>
      </c>
      <c r="AJ3" s="20" t="s">
        <v>86</v>
      </c>
      <c r="AK3" s="20" t="s">
        <v>87</v>
      </c>
      <c r="AL3" s="20" t="s">
        <v>88</v>
      </c>
      <c r="AM3" s="20" t="s">
        <v>89</v>
      </c>
      <c r="AN3" s="20" t="s">
        <v>90</v>
      </c>
      <c r="AO3" s="20" t="s">
        <v>91</v>
      </c>
      <c r="AP3" s="20" t="s">
        <v>92</v>
      </c>
      <c r="AQ3" s="20" t="s">
        <v>93</v>
      </c>
      <c r="AR3" s="20" t="s">
        <v>94</v>
      </c>
      <c r="AS3" s="21" t="s">
        <v>95</v>
      </c>
      <c r="AT3" s="21"/>
      <c r="AU3" s="22"/>
      <c r="AV3" s="20" t="s">
        <v>97</v>
      </c>
      <c r="AW3" s="20" t="s">
        <v>98</v>
      </c>
      <c r="AX3" s="20" t="s">
        <v>99</v>
      </c>
      <c r="AY3" s="21"/>
      <c r="AZ3" s="21" t="s">
        <v>100</v>
      </c>
      <c r="BA3" s="21"/>
      <c r="BB3" s="21" t="s">
        <v>101</v>
      </c>
      <c r="BC3" s="21" t="s">
        <v>100</v>
      </c>
      <c r="BD3" s="21" t="s">
        <v>102</v>
      </c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</row>
    <row r="4" spans="1:400" ht="18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</row>
    <row r="5" spans="1:400" ht="18" customHeight="1" x14ac:dyDescent="0.2">
      <c r="A5" s="22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 t="s">
        <v>96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</row>
    <row r="6" spans="1:400" ht="15.95" customHeight="1" x14ac:dyDescent="0.2">
      <c r="A6" s="24" t="s">
        <v>4</v>
      </c>
      <c r="B6" s="54">
        <v>221504.41399999999</v>
      </c>
      <c r="C6" s="54">
        <v>16944495</v>
      </c>
      <c r="D6" s="54">
        <v>-3143023</v>
      </c>
      <c r="E6" s="54">
        <v>128978.56200000001</v>
      </c>
      <c r="F6" s="54">
        <v>378087</v>
      </c>
      <c r="G6" s="54">
        <v>74664.926999999996</v>
      </c>
      <c r="H6" s="54">
        <v>1103001</v>
      </c>
      <c r="I6" s="54">
        <v>102976</v>
      </c>
      <c r="J6" s="54">
        <v>7961678</v>
      </c>
      <c r="K6" s="54">
        <v>5503</v>
      </c>
      <c r="L6" s="54">
        <v>220548</v>
      </c>
      <c r="M6" s="54">
        <v>2165.6640000000002</v>
      </c>
      <c r="N6" s="54">
        <v>14431.33</v>
      </c>
      <c r="O6" s="54">
        <v>-19686.099999999999</v>
      </c>
      <c r="P6" s="54">
        <v>11038.643</v>
      </c>
      <c r="Q6" s="54">
        <v>-31787</v>
      </c>
      <c r="R6" s="54">
        <v>59231.718999999997</v>
      </c>
      <c r="S6" s="54">
        <v>37932.402000000002</v>
      </c>
      <c r="T6" s="54">
        <v>1376239.7350000001</v>
      </c>
      <c r="U6" s="54">
        <v>55041.165999999997</v>
      </c>
      <c r="V6" s="54">
        <v>-96762</v>
      </c>
      <c r="W6" s="54">
        <v>54372</v>
      </c>
      <c r="X6" s="54">
        <v>-166544</v>
      </c>
      <c r="Y6" s="54">
        <v>12555</v>
      </c>
      <c r="Z6" s="54">
        <v>328502.18199999997</v>
      </c>
      <c r="AA6" s="54">
        <v>55303</v>
      </c>
      <c r="AB6" s="54">
        <v>87406.111000000004</v>
      </c>
      <c r="AC6" s="54">
        <v>-22369.665000000001</v>
      </c>
      <c r="AD6" s="54">
        <v>132797</v>
      </c>
      <c r="AE6" s="54">
        <v>2055.2040000000002</v>
      </c>
      <c r="AF6" s="54">
        <v>145367</v>
      </c>
      <c r="AG6" s="54">
        <v>1134.6759999999999</v>
      </c>
      <c r="AH6" s="54">
        <v>-16087.405000000001</v>
      </c>
      <c r="AI6" s="54">
        <v>-84876</v>
      </c>
      <c r="AJ6" s="54">
        <v>26912</v>
      </c>
      <c r="AK6" s="54">
        <v>-5437.58</v>
      </c>
      <c r="AL6" s="54">
        <v>-10545.592000000001</v>
      </c>
      <c r="AM6" s="54">
        <v>-852.90099999999995</v>
      </c>
      <c r="AN6" s="54">
        <v>64046</v>
      </c>
      <c r="AO6" s="54">
        <v>11836</v>
      </c>
      <c r="AP6" s="54">
        <v>278</v>
      </c>
      <c r="AQ6" s="54">
        <v>14</v>
      </c>
      <c r="AR6" s="54">
        <v>82</v>
      </c>
      <c r="AS6" s="54">
        <v>26022205.491999999</v>
      </c>
      <c r="AT6" s="25"/>
      <c r="AU6" s="24" t="s">
        <v>4</v>
      </c>
      <c r="AV6" s="53">
        <v>16564</v>
      </c>
      <c r="AW6" s="53">
        <v>60546.588000000003</v>
      </c>
      <c r="AX6" s="53">
        <v>31636</v>
      </c>
      <c r="AY6" s="25"/>
      <c r="AZ6" s="54">
        <v>108746.588</v>
      </c>
      <c r="BA6" s="55"/>
      <c r="BB6" s="54">
        <v>26022205.491999999</v>
      </c>
      <c r="BC6" s="54">
        <v>108746.588</v>
      </c>
      <c r="BD6" s="54">
        <v>26130952.079999998</v>
      </c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</row>
    <row r="7" spans="1:400" ht="15.95" customHeight="1" x14ac:dyDescent="0.2">
      <c r="A7" s="26" t="s">
        <v>5</v>
      </c>
      <c r="B7" s="54">
        <v>3301177.6290000002</v>
      </c>
      <c r="C7" s="54">
        <v>2315617</v>
      </c>
      <c r="D7" s="54">
        <v>539867</v>
      </c>
      <c r="E7" s="54">
        <v>505019.95400000003</v>
      </c>
      <c r="F7" s="54">
        <v>559537</v>
      </c>
      <c r="G7" s="54">
        <v>45468.606</v>
      </c>
      <c r="H7" s="54">
        <v>164295</v>
      </c>
      <c r="I7" s="54">
        <v>52352</v>
      </c>
      <c r="J7" s="54">
        <v>10342</v>
      </c>
      <c r="K7" s="54">
        <v>394802</v>
      </c>
      <c r="L7" s="54">
        <v>40940</v>
      </c>
      <c r="M7" s="54">
        <v>26507.690999999999</v>
      </c>
      <c r="N7" s="54">
        <v>21946.963</v>
      </c>
      <c r="O7" s="54">
        <v>-19690.988000000001</v>
      </c>
      <c r="P7" s="54">
        <v>8200.4580000000005</v>
      </c>
      <c r="Q7" s="54">
        <v>5530</v>
      </c>
      <c r="R7" s="54">
        <v>10125.705</v>
      </c>
      <c r="S7" s="54">
        <v>15984.58</v>
      </c>
      <c r="T7" s="54">
        <v>63983.074999999997</v>
      </c>
      <c r="U7" s="54">
        <v>17043.093000000001</v>
      </c>
      <c r="V7" s="54">
        <v>1328</v>
      </c>
      <c r="W7" s="54">
        <v>14407</v>
      </c>
      <c r="X7" s="54">
        <v>79293</v>
      </c>
      <c r="Y7" s="54">
        <v>3593</v>
      </c>
      <c r="Z7" s="54">
        <v>175915.674</v>
      </c>
      <c r="AA7" s="54">
        <v>-4771</v>
      </c>
      <c r="AB7" s="54">
        <v>-3692.2530000000002</v>
      </c>
      <c r="AC7" s="54">
        <v>-9013.8040000000001</v>
      </c>
      <c r="AD7" s="54">
        <v>-2882</v>
      </c>
      <c r="AE7" s="54">
        <v>9941.9210000000003</v>
      </c>
      <c r="AF7" s="54">
        <v>11315</v>
      </c>
      <c r="AG7" s="54">
        <v>30696.321</v>
      </c>
      <c r="AH7" s="54">
        <v>1182.1990000000001</v>
      </c>
      <c r="AI7" s="54">
        <v>-1009</v>
      </c>
      <c r="AJ7" s="54">
        <v>430</v>
      </c>
      <c r="AK7" s="54">
        <v>13937.923000000001</v>
      </c>
      <c r="AL7" s="54">
        <v>746.33399999999995</v>
      </c>
      <c r="AM7" s="54">
        <v>-725.39499999999998</v>
      </c>
      <c r="AN7" s="54">
        <v>7357</v>
      </c>
      <c r="AO7" s="54">
        <v>-4373</v>
      </c>
      <c r="AP7" s="54">
        <v>-15347</v>
      </c>
      <c r="AQ7" s="54">
        <v>2</v>
      </c>
      <c r="AR7" s="54">
        <v>64</v>
      </c>
      <c r="AS7" s="54">
        <v>8387444.6859999998</v>
      </c>
      <c r="AT7" s="27"/>
      <c r="AU7" s="26" t="s">
        <v>5</v>
      </c>
      <c r="AV7" s="53">
        <v>7360</v>
      </c>
      <c r="AW7" s="53">
        <v>2183</v>
      </c>
      <c r="AX7" s="53">
        <v>1588</v>
      </c>
      <c r="AY7" s="27"/>
      <c r="AZ7" s="54">
        <v>11131</v>
      </c>
      <c r="BA7" s="56"/>
      <c r="BB7" s="54">
        <v>8387444.6859999998</v>
      </c>
      <c r="BC7" s="54">
        <v>11131</v>
      </c>
      <c r="BD7" s="54">
        <v>8398575.6860000007</v>
      </c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</row>
    <row r="8" spans="1:400" ht="15.95" customHeight="1" x14ac:dyDescent="0.2">
      <c r="A8" s="28" t="s">
        <v>6</v>
      </c>
      <c r="B8" s="54">
        <v>1681464.8160000001</v>
      </c>
      <c r="C8" s="54">
        <v>1227009</v>
      </c>
      <c r="D8" s="54">
        <v>1399359</v>
      </c>
      <c r="E8" s="54">
        <v>270604.58799999999</v>
      </c>
      <c r="F8" s="54">
        <v>52042</v>
      </c>
      <c r="G8" s="54">
        <v>5920.8419999999996</v>
      </c>
      <c r="H8" s="54">
        <v>23905</v>
      </c>
      <c r="I8" s="54">
        <v>36340</v>
      </c>
      <c r="J8" s="54">
        <v>8620</v>
      </c>
      <c r="K8" s="54">
        <v>-350252</v>
      </c>
      <c r="L8" s="54">
        <v>1402</v>
      </c>
      <c r="M8" s="54">
        <v>15410.993</v>
      </c>
      <c r="N8" s="54">
        <v>108365.88</v>
      </c>
      <c r="O8" s="54">
        <v>-6776.1589999999997</v>
      </c>
      <c r="P8" s="54">
        <v>227.827</v>
      </c>
      <c r="Q8" s="54">
        <v>-20007</v>
      </c>
      <c r="R8" s="54">
        <v>7166.0140000000001</v>
      </c>
      <c r="S8" s="54">
        <v>7203.8829999999998</v>
      </c>
      <c r="T8" s="54">
        <v>11972.445</v>
      </c>
      <c r="U8" s="54">
        <v>9248.2729999999992</v>
      </c>
      <c r="V8" s="54">
        <v>11557</v>
      </c>
      <c r="W8" s="54">
        <v>997</v>
      </c>
      <c r="X8" s="54">
        <v>8298</v>
      </c>
      <c r="Y8" s="54">
        <v>-339</v>
      </c>
      <c r="Z8" s="54">
        <v>34736.103000000003</v>
      </c>
      <c r="AA8" s="54">
        <v>5787</v>
      </c>
      <c r="AB8" s="54">
        <v>12563.393</v>
      </c>
      <c r="AC8" s="54">
        <v>-186570.75599999999</v>
      </c>
      <c r="AD8" s="54">
        <v>3628</v>
      </c>
      <c r="AE8" s="54">
        <v>2054.136</v>
      </c>
      <c r="AF8" s="54">
        <v>3829</v>
      </c>
      <c r="AG8" s="54">
        <v>69923.209000000003</v>
      </c>
      <c r="AH8" s="54">
        <v>-42415.343000000001</v>
      </c>
      <c r="AI8" s="54">
        <v>-29</v>
      </c>
      <c r="AJ8" s="54">
        <v>2425</v>
      </c>
      <c r="AK8" s="54">
        <v>25724.167000000001</v>
      </c>
      <c r="AL8" s="54">
        <v>-265.09199999999998</v>
      </c>
      <c r="AM8" s="54">
        <v>3.7919999999999998</v>
      </c>
      <c r="AN8" s="54">
        <v>2596</v>
      </c>
      <c r="AO8" s="54">
        <v>728</v>
      </c>
      <c r="AP8" s="54">
        <v>0</v>
      </c>
      <c r="AQ8" s="54">
        <v>0</v>
      </c>
      <c r="AR8" s="54">
        <v>0</v>
      </c>
      <c r="AS8" s="54">
        <v>4444458.0109999999</v>
      </c>
      <c r="AT8" s="29"/>
      <c r="AU8" s="28" t="s">
        <v>6</v>
      </c>
      <c r="AV8" s="53">
        <v>-1089</v>
      </c>
      <c r="AW8" s="53">
        <v>-3475</v>
      </c>
      <c r="AX8" s="53">
        <v>32696</v>
      </c>
      <c r="AY8" s="29"/>
      <c r="AZ8" s="54">
        <v>28132</v>
      </c>
      <c r="BA8" s="57"/>
      <c r="BB8" s="54">
        <v>4444458.0109999999</v>
      </c>
      <c r="BC8" s="54">
        <v>28132</v>
      </c>
      <c r="BD8" s="54">
        <v>4472590.0109999999</v>
      </c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</row>
    <row r="9" spans="1:400" ht="15.95" customHeight="1" x14ac:dyDescent="0.2">
      <c r="A9" s="30" t="s">
        <v>7</v>
      </c>
      <c r="B9" s="54">
        <v>313109.73700000002</v>
      </c>
      <c r="C9" s="54">
        <v>451512</v>
      </c>
      <c r="D9" s="54">
        <v>173866</v>
      </c>
      <c r="E9" s="54">
        <v>20365.079000000002</v>
      </c>
      <c r="F9" s="54">
        <v>513</v>
      </c>
      <c r="G9" s="54">
        <v>4748.7</v>
      </c>
      <c r="H9" s="54">
        <v>15910</v>
      </c>
      <c r="I9" s="54">
        <v>1880</v>
      </c>
      <c r="J9" s="54">
        <v>3567</v>
      </c>
      <c r="K9" s="54">
        <v>87925</v>
      </c>
      <c r="L9" s="54">
        <v>1195</v>
      </c>
      <c r="M9" s="54">
        <v>2433.2080000000001</v>
      </c>
      <c r="N9" s="54">
        <v>18207.328000000001</v>
      </c>
      <c r="O9" s="54">
        <v>1636.7929999999999</v>
      </c>
      <c r="P9" s="54">
        <v>227.827</v>
      </c>
      <c r="Q9" s="54">
        <v>2669</v>
      </c>
      <c r="R9" s="54">
        <v>2138.0140000000001</v>
      </c>
      <c r="S9" s="54">
        <v>566.55200000000002</v>
      </c>
      <c r="T9" s="54">
        <v>1775.261</v>
      </c>
      <c r="U9" s="54">
        <v>9248.2729999999992</v>
      </c>
      <c r="V9" s="54">
        <v>280</v>
      </c>
      <c r="W9" s="54">
        <v>5223</v>
      </c>
      <c r="X9" s="54">
        <v>4237</v>
      </c>
      <c r="Y9" s="54">
        <v>393</v>
      </c>
      <c r="Z9" s="54">
        <v>2450.346</v>
      </c>
      <c r="AA9" s="54">
        <v>350</v>
      </c>
      <c r="AB9" s="54">
        <v>12686.058999999999</v>
      </c>
      <c r="AC9" s="54">
        <v>915.41099999999994</v>
      </c>
      <c r="AD9" s="54">
        <v>3658</v>
      </c>
      <c r="AE9" s="54">
        <v>110.23099999999999</v>
      </c>
      <c r="AF9" s="54">
        <v>474</v>
      </c>
      <c r="AG9" s="54">
        <v>247.00200000000001</v>
      </c>
      <c r="AH9" s="54">
        <v>880.11300000000006</v>
      </c>
      <c r="AI9" s="54">
        <v>711</v>
      </c>
      <c r="AJ9" s="54">
        <v>578</v>
      </c>
      <c r="AK9" s="54">
        <v>494.05200000000002</v>
      </c>
      <c r="AL9" s="54">
        <v>1.609</v>
      </c>
      <c r="AM9" s="54">
        <v>3.7919999999999998</v>
      </c>
      <c r="AN9" s="54">
        <v>66</v>
      </c>
      <c r="AO9" s="54">
        <v>290</v>
      </c>
      <c r="AP9" s="54">
        <v>0</v>
      </c>
      <c r="AQ9" s="54">
        <v>0</v>
      </c>
      <c r="AR9" s="54">
        <v>0</v>
      </c>
      <c r="AS9" s="54">
        <v>1147542.3870000001</v>
      </c>
      <c r="AT9" s="31"/>
      <c r="AU9" s="30" t="s">
        <v>7</v>
      </c>
      <c r="AV9" s="53">
        <v>1283</v>
      </c>
      <c r="AW9" s="38">
        <v>322</v>
      </c>
      <c r="AX9" s="38">
        <v>79</v>
      </c>
      <c r="AY9" s="31"/>
      <c r="AZ9" s="54">
        <v>1684</v>
      </c>
      <c r="BA9" s="58"/>
      <c r="BB9" s="54">
        <v>1147542.3870000001</v>
      </c>
      <c r="BC9" s="54">
        <v>1684</v>
      </c>
      <c r="BD9" s="54">
        <v>1149226.3870000001</v>
      </c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</row>
    <row r="10" spans="1:400" ht="15.95" customHeight="1" x14ac:dyDescent="0.2">
      <c r="A10" s="30" t="s">
        <v>8</v>
      </c>
      <c r="B10" s="54">
        <v>1368355.0789999999</v>
      </c>
      <c r="C10" s="54">
        <v>775497</v>
      </c>
      <c r="D10" s="54">
        <v>1225493</v>
      </c>
      <c r="E10" s="54">
        <v>250239.50899999999</v>
      </c>
      <c r="F10" s="54">
        <v>51529</v>
      </c>
      <c r="G10" s="54">
        <v>1172.1420000000001</v>
      </c>
      <c r="H10" s="54">
        <v>7995</v>
      </c>
      <c r="I10" s="54">
        <v>34460</v>
      </c>
      <c r="J10" s="54">
        <v>5053</v>
      </c>
      <c r="K10" s="54">
        <v>-438177</v>
      </c>
      <c r="L10" s="54">
        <v>207</v>
      </c>
      <c r="M10" s="54">
        <v>12977.785</v>
      </c>
      <c r="N10" s="54">
        <v>90158.551999999996</v>
      </c>
      <c r="O10" s="54">
        <v>-8412.9529999999995</v>
      </c>
      <c r="P10" s="54">
        <v>0</v>
      </c>
      <c r="Q10" s="54">
        <v>-22676</v>
      </c>
      <c r="R10" s="54">
        <v>5028</v>
      </c>
      <c r="S10" s="54">
        <v>6637.3310000000001</v>
      </c>
      <c r="T10" s="54">
        <v>10197.183999999999</v>
      </c>
      <c r="U10" s="54">
        <v>0</v>
      </c>
      <c r="V10" s="54">
        <v>11277</v>
      </c>
      <c r="W10" s="54">
        <v>-4226</v>
      </c>
      <c r="X10" s="54">
        <v>4061</v>
      </c>
      <c r="Y10" s="54">
        <v>-732</v>
      </c>
      <c r="Z10" s="54">
        <v>32285.757000000001</v>
      </c>
      <c r="AA10" s="54">
        <v>5437</v>
      </c>
      <c r="AB10" s="54">
        <v>-122.666</v>
      </c>
      <c r="AC10" s="54">
        <v>-187486.166</v>
      </c>
      <c r="AD10" s="54">
        <v>-30</v>
      </c>
      <c r="AE10" s="54">
        <v>1943.905</v>
      </c>
      <c r="AF10" s="54">
        <v>3355</v>
      </c>
      <c r="AG10" s="54">
        <v>69676.207999999999</v>
      </c>
      <c r="AH10" s="54">
        <v>-43295.455999999998</v>
      </c>
      <c r="AI10" s="54">
        <v>-740</v>
      </c>
      <c r="AJ10" s="54">
        <v>1847</v>
      </c>
      <c r="AK10" s="54">
        <v>25230.115000000002</v>
      </c>
      <c r="AL10" s="54">
        <v>-266.70100000000002</v>
      </c>
      <c r="AM10" s="54">
        <v>0</v>
      </c>
      <c r="AN10" s="54">
        <v>2530</v>
      </c>
      <c r="AO10" s="54">
        <v>438</v>
      </c>
      <c r="AP10" s="54">
        <v>0</v>
      </c>
      <c r="AQ10" s="54">
        <v>0</v>
      </c>
      <c r="AR10" s="54">
        <v>0</v>
      </c>
      <c r="AS10" s="54">
        <v>3296915.625</v>
      </c>
      <c r="AT10" s="31"/>
      <c r="AU10" s="30" t="s">
        <v>8</v>
      </c>
      <c r="AV10" s="53">
        <v>-2372</v>
      </c>
      <c r="AW10" s="53">
        <v>-3797</v>
      </c>
      <c r="AX10" s="53">
        <v>32617</v>
      </c>
      <c r="AY10" s="31"/>
      <c r="AZ10" s="54">
        <v>26448</v>
      </c>
      <c r="BA10" s="58"/>
      <c r="BB10" s="54">
        <v>3296915.625</v>
      </c>
      <c r="BC10" s="54">
        <v>26448</v>
      </c>
      <c r="BD10" s="54">
        <v>3323363.625</v>
      </c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</row>
    <row r="11" spans="1:400" ht="15.95" customHeight="1" x14ac:dyDescent="0.2">
      <c r="A11" s="28" t="s">
        <v>9</v>
      </c>
      <c r="B11" s="54">
        <v>17929287.670000002</v>
      </c>
      <c r="C11" s="54">
        <v>-10926329</v>
      </c>
      <c r="D11" s="54">
        <v>6247455</v>
      </c>
      <c r="E11" s="54">
        <v>4936884.0719999997</v>
      </c>
      <c r="F11" s="54">
        <v>4620885</v>
      </c>
      <c r="G11" s="54">
        <v>462098.05699999997</v>
      </c>
      <c r="H11" s="54">
        <v>-572031</v>
      </c>
      <c r="I11" s="54">
        <v>438086</v>
      </c>
      <c r="J11" s="54">
        <v>-6657882</v>
      </c>
      <c r="K11" s="54">
        <v>-390298</v>
      </c>
      <c r="L11" s="54">
        <v>-312506</v>
      </c>
      <c r="M11" s="54">
        <v>-310016.97200000001</v>
      </c>
      <c r="N11" s="54">
        <v>-8772237.1539999992</v>
      </c>
      <c r="O11" s="54">
        <v>62181.218999999997</v>
      </c>
      <c r="P11" s="54">
        <v>125805.05899999999</v>
      </c>
      <c r="Q11" s="54">
        <v>295348</v>
      </c>
      <c r="R11" s="54">
        <v>71250</v>
      </c>
      <c r="S11" s="54">
        <v>38956.417000000001</v>
      </c>
      <c r="T11" s="54">
        <v>-80440.793999999994</v>
      </c>
      <c r="U11" s="54">
        <v>-66975.455000000002</v>
      </c>
      <c r="V11" s="54">
        <v>-878889</v>
      </c>
      <c r="W11" s="54">
        <v>101072</v>
      </c>
      <c r="X11" s="54">
        <v>294520</v>
      </c>
      <c r="Y11" s="54">
        <v>140862</v>
      </c>
      <c r="Z11" s="54">
        <v>2122302.15</v>
      </c>
      <c r="AA11" s="54">
        <v>-30662</v>
      </c>
      <c r="AB11" s="54">
        <v>52714.964</v>
      </c>
      <c r="AC11" s="54">
        <v>42463.472000000002</v>
      </c>
      <c r="AD11" s="54">
        <v>-156288</v>
      </c>
      <c r="AE11" s="54">
        <v>54444.315999999999</v>
      </c>
      <c r="AF11" s="54">
        <v>41211</v>
      </c>
      <c r="AG11" s="54">
        <v>140867.101</v>
      </c>
      <c r="AH11" s="54">
        <v>-26436.577000000001</v>
      </c>
      <c r="AI11" s="54">
        <v>72122</v>
      </c>
      <c r="AJ11" s="54">
        <v>802122</v>
      </c>
      <c r="AK11" s="54">
        <v>244305.58</v>
      </c>
      <c r="AL11" s="54">
        <v>-20185.313999999998</v>
      </c>
      <c r="AM11" s="54">
        <v>321.80200000000002</v>
      </c>
      <c r="AN11" s="54">
        <v>64829</v>
      </c>
      <c r="AO11" s="54">
        <v>13676</v>
      </c>
      <c r="AP11" s="54">
        <v>-15665</v>
      </c>
      <c r="AQ11" s="54">
        <v>1</v>
      </c>
      <c r="AR11" s="54">
        <v>0</v>
      </c>
      <c r="AS11" s="54">
        <v>10199228.613</v>
      </c>
      <c r="AT11" s="29"/>
      <c r="AU11" s="28" t="s">
        <v>9</v>
      </c>
      <c r="AV11" s="53">
        <v>305189</v>
      </c>
      <c r="AW11" s="53">
        <v>-81214</v>
      </c>
      <c r="AX11" s="53">
        <v>34366</v>
      </c>
      <c r="AY11" s="29"/>
      <c r="AZ11" s="54">
        <v>258341</v>
      </c>
      <c r="BA11" s="57"/>
      <c r="BB11" s="54">
        <v>10199228.613</v>
      </c>
      <c r="BC11" s="54">
        <v>258341</v>
      </c>
      <c r="BD11" s="54">
        <v>10457569.613</v>
      </c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</row>
    <row r="12" spans="1:400" ht="15.95" customHeight="1" x14ac:dyDescent="0.2">
      <c r="A12" s="30" t="s">
        <v>10</v>
      </c>
      <c r="B12" s="54">
        <v>5348393.3590000002</v>
      </c>
      <c r="C12" s="54">
        <v>-2178510</v>
      </c>
      <c r="D12" s="54">
        <v>447878</v>
      </c>
      <c r="E12" s="54">
        <v>2428208.6880000001</v>
      </c>
      <c r="F12" s="54">
        <v>-1558</v>
      </c>
      <c r="G12" s="54">
        <v>-54282.245999999999</v>
      </c>
      <c r="H12" s="54">
        <v>21273</v>
      </c>
      <c r="I12" s="54">
        <v>0</v>
      </c>
      <c r="J12" s="54">
        <v>0</v>
      </c>
      <c r="K12" s="54">
        <v>0</v>
      </c>
      <c r="L12" s="54">
        <v>-180</v>
      </c>
      <c r="M12" s="54">
        <v>0</v>
      </c>
      <c r="N12" s="54">
        <v>0</v>
      </c>
      <c r="O12" s="54">
        <v>0</v>
      </c>
      <c r="P12" s="54">
        <v>-91.367000000000004</v>
      </c>
      <c r="Q12" s="54">
        <v>441</v>
      </c>
      <c r="R12" s="54">
        <v>182</v>
      </c>
      <c r="S12" s="54">
        <v>0</v>
      </c>
      <c r="T12" s="54">
        <v>178300.33799999999</v>
      </c>
      <c r="U12" s="54">
        <v>-1105.7629999999999</v>
      </c>
      <c r="V12" s="54">
        <v>0</v>
      </c>
      <c r="W12" s="54">
        <v>13152</v>
      </c>
      <c r="X12" s="54">
        <v>-179</v>
      </c>
      <c r="Y12" s="54">
        <v>0</v>
      </c>
      <c r="Z12" s="54">
        <v>0</v>
      </c>
      <c r="AA12" s="54">
        <v>0</v>
      </c>
      <c r="AB12" s="54">
        <v>-1145.537</v>
      </c>
      <c r="AC12" s="54">
        <v>0</v>
      </c>
      <c r="AD12" s="54">
        <v>0</v>
      </c>
      <c r="AE12" s="54">
        <v>-1487.8230000000001</v>
      </c>
      <c r="AF12" s="54">
        <v>0</v>
      </c>
      <c r="AG12" s="54">
        <v>0</v>
      </c>
      <c r="AH12" s="54">
        <v>1.3260000000000001</v>
      </c>
      <c r="AI12" s="54">
        <v>0</v>
      </c>
      <c r="AJ12" s="54">
        <v>8878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6208167.9749999996</v>
      </c>
      <c r="AT12" s="31"/>
      <c r="AU12" s="30" t="s">
        <v>10</v>
      </c>
      <c r="AV12" s="53">
        <v>95318</v>
      </c>
      <c r="AW12" s="38">
        <v>0</v>
      </c>
      <c r="AX12" s="38">
        <v>0</v>
      </c>
      <c r="AY12" s="31"/>
      <c r="AZ12" s="54">
        <v>95318</v>
      </c>
      <c r="BA12" s="58"/>
      <c r="BB12" s="54">
        <v>6208167.9749999996</v>
      </c>
      <c r="BC12" s="54">
        <v>95318</v>
      </c>
      <c r="BD12" s="54">
        <v>6303485.9749999996</v>
      </c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</row>
    <row r="13" spans="1:400" ht="15.95" customHeight="1" x14ac:dyDescent="0.2">
      <c r="A13" s="30" t="s">
        <v>111</v>
      </c>
      <c r="B13" s="54">
        <v>767022.84499999997</v>
      </c>
      <c r="C13" s="54">
        <v>-3086629</v>
      </c>
      <c r="D13" s="54">
        <v>-8051</v>
      </c>
      <c r="E13" s="54">
        <v>50182.285000000003</v>
      </c>
      <c r="F13" s="54">
        <v>0</v>
      </c>
      <c r="G13" s="54">
        <v>-592.23500000000001</v>
      </c>
      <c r="H13" s="54">
        <v>6286</v>
      </c>
      <c r="I13" s="54">
        <v>0</v>
      </c>
      <c r="J13" s="54">
        <v>0</v>
      </c>
      <c r="K13" s="54">
        <v>0</v>
      </c>
      <c r="L13" s="54">
        <v>3813</v>
      </c>
      <c r="M13" s="54">
        <v>0</v>
      </c>
      <c r="N13" s="54">
        <v>0</v>
      </c>
      <c r="O13" s="54">
        <v>0</v>
      </c>
      <c r="P13" s="54">
        <v>66489.395000000004</v>
      </c>
      <c r="Q13" s="54">
        <v>-56</v>
      </c>
      <c r="R13" s="54">
        <v>2666</v>
      </c>
      <c r="S13" s="54">
        <v>0</v>
      </c>
      <c r="T13" s="54">
        <v>18490.507000000001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-169.446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7817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-15656</v>
      </c>
      <c r="AQ13" s="54">
        <v>0</v>
      </c>
      <c r="AR13" s="54">
        <v>0</v>
      </c>
      <c r="AS13" s="54">
        <v>-2188386.6490000002</v>
      </c>
      <c r="AT13" s="31"/>
      <c r="AU13" s="30" t="s">
        <v>111</v>
      </c>
      <c r="AV13" s="38">
        <v>0</v>
      </c>
      <c r="AW13" s="38">
        <v>0</v>
      </c>
      <c r="AX13" s="38">
        <v>0</v>
      </c>
      <c r="AY13" s="31"/>
      <c r="AZ13" s="54">
        <v>0</v>
      </c>
      <c r="BA13" s="58"/>
      <c r="BB13" s="54">
        <v>-2188386.6490000002</v>
      </c>
      <c r="BC13" s="54">
        <v>0</v>
      </c>
      <c r="BD13" s="54">
        <v>-2188386.6490000002</v>
      </c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</row>
    <row r="14" spans="1:400" ht="15.95" customHeight="1" x14ac:dyDescent="0.2">
      <c r="A14" s="30" t="s">
        <v>11</v>
      </c>
      <c r="B14" s="54">
        <v>12599860.908</v>
      </c>
      <c r="C14" s="54">
        <v>0</v>
      </c>
      <c r="D14" s="54">
        <v>0</v>
      </c>
      <c r="E14" s="54">
        <v>0</v>
      </c>
      <c r="F14" s="54">
        <v>1374220</v>
      </c>
      <c r="G14" s="54">
        <v>0</v>
      </c>
      <c r="H14" s="54">
        <v>0</v>
      </c>
      <c r="I14" s="54">
        <v>0</v>
      </c>
      <c r="J14" s="54">
        <v>0</v>
      </c>
      <c r="K14" s="54">
        <v>-94</v>
      </c>
      <c r="L14" s="54">
        <v>0</v>
      </c>
      <c r="M14" s="54">
        <v>0</v>
      </c>
      <c r="N14" s="54">
        <v>23586.920999999998</v>
      </c>
      <c r="O14" s="54">
        <v>0</v>
      </c>
      <c r="P14" s="54">
        <v>0</v>
      </c>
      <c r="Q14" s="54">
        <v>0</v>
      </c>
      <c r="R14" s="54">
        <v>-12353</v>
      </c>
      <c r="S14" s="54">
        <v>0</v>
      </c>
      <c r="T14" s="54">
        <v>197903.986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-4650.5</v>
      </c>
      <c r="AD14" s="54">
        <v>0</v>
      </c>
      <c r="AE14" s="54">
        <v>0</v>
      </c>
      <c r="AF14" s="54">
        <v>-14904</v>
      </c>
      <c r="AG14" s="54">
        <v>0</v>
      </c>
      <c r="AH14" s="54">
        <v>-21035.482</v>
      </c>
      <c r="AI14" s="54">
        <v>0</v>
      </c>
      <c r="AJ14" s="54">
        <v>0</v>
      </c>
      <c r="AK14" s="54">
        <v>0</v>
      </c>
      <c r="AL14" s="54">
        <v>15.387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14142550.220000001</v>
      </c>
      <c r="AT14" s="31"/>
      <c r="AU14" s="30" t="s">
        <v>11</v>
      </c>
      <c r="AV14" s="38">
        <v>0</v>
      </c>
      <c r="AW14" s="38">
        <v>0</v>
      </c>
      <c r="AX14" s="38">
        <v>0</v>
      </c>
      <c r="AY14" s="31"/>
      <c r="AZ14" s="54">
        <v>0</v>
      </c>
      <c r="BA14" s="58"/>
      <c r="BB14" s="54">
        <v>14142550.220000001</v>
      </c>
      <c r="BC14" s="54">
        <v>0</v>
      </c>
      <c r="BD14" s="54">
        <v>14142550.220000001</v>
      </c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</row>
    <row r="15" spans="1:400" ht="15.95" customHeight="1" x14ac:dyDescent="0.2">
      <c r="A15" s="30" t="s">
        <v>112</v>
      </c>
      <c r="B15" s="54">
        <v>-13390019.352</v>
      </c>
      <c r="C15" s="54">
        <v>-3409219</v>
      </c>
      <c r="D15" s="54">
        <v>-1991925</v>
      </c>
      <c r="E15" s="54">
        <v>-893335.69700000004</v>
      </c>
      <c r="F15" s="54">
        <v>3239817</v>
      </c>
      <c r="G15" s="54">
        <v>3938.6170000000002</v>
      </c>
      <c r="H15" s="54">
        <v>-132418</v>
      </c>
      <c r="I15" s="54">
        <v>-197142</v>
      </c>
      <c r="J15" s="54">
        <v>-66832</v>
      </c>
      <c r="K15" s="54">
        <v>0</v>
      </c>
      <c r="L15" s="54">
        <v>84832</v>
      </c>
      <c r="M15" s="54">
        <v>-253204.31200000001</v>
      </c>
      <c r="N15" s="54">
        <v>627956.73499999999</v>
      </c>
      <c r="O15" s="54">
        <v>0</v>
      </c>
      <c r="P15" s="54">
        <v>-61534.978999999999</v>
      </c>
      <c r="Q15" s="54">
        <v>-877864</v>
      </c>
      <c r="R15" s="54">
        <v>42852</v>
      </c>
      <c r="S15" s="54">
        <v>-85724.847999999998</v>
      </c>
      <c r="T15" s="54">
        <v>30882.667000000001</v>
      </c>
      <c r="U15" s="54">
        <v>-116723.189</v>
      </c>
      <c r="V15" s="54">
        <v>-882334</v>
      </c>
      <c r="W15" s="54">
        <v>131939</v>
      </c>
      <c r="X15" s="54">
        <v>0</v>
      </c>
      <c r="Y15" s="54">
        <v>0</v>
      </c>
      <c r="Z15" s="54">
        <v>0</v>
      </c>
      <c r="AA15" s="54">
        <v>0</v>
      </c>
      <c r="AB15" s="54">
        <v>-8166.8270000000002</v>
      </c>
      <c r="AC15" s="54">
        <v>5668.9650000000001</v>
      </c>
      <c r="AD15" s="54">
        <v>0</v>
      </c>
      <c r="AE15" s="54">
        <v>40986.440999999999</v>
      </c>
      <c r="AF15" s="54">
        <v>-11605</v>
      </c>
      <c r="AG15" s="54">
        <v>18.11</v>
      </c>
      <c r="AH15" s="54">
        <v>0</v>
      </c>
      <c r="AI15" s="54">
        <v>9</v>
      </c>
      <c r="AJ15" s="54">
        <v>-291750</v>
      </c>
      <c r="AK15" s="54">
        <v>0</v>
      </c>
      <c r="AL15" s="54">
        <v>0</v>
      </c>
      <c r="AM15" s="54">
        <v>0.15</v>
      </c>
      <c r="AN15" s="54">
        <v>209</v>
      </c>
      <c r="AO15" s="54">
        <v>-3911</v>
      </c>
      <c r="AP15" s="54">
        <v>0</v>
      </c>
      <c r="AQ15" s="54">
        <v>0</v>
      </c>
      <c r="AR15" s="54">
        <v>0</v>
      </c>
      <c r="AS15" s="54">
        <v>-18464599.519000001</v>
      </c>
      <c r="AT15" s="31"/>
      <c r="AU15" s="30" t="s">
        <v>112</v>
      </c>
      <c r="AV15" s="38">
        <v>0</v>
      </c>
      <c r="AW15" s="38">
        <v>0</v>
      </c>
      <c r="AX15" s="53">
        <v>32781</v>
      </c>
      <c r="AY15" s="31"/>
      <c r="AZ15" s="54">
        <v>32781</v>
      </c>
      <c r="BA15" s="58"/>
      <c r="BB15" s="54">
        <v>-18464599.519000001</v>
      </c>
      <c r="BC15" s="54">
        <v>32781</v>
      </c>
      <c r="BD15" s="54">
        <v>-18431818.519000001</v>
      </c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</row>
    <row r="16" spans="1:400" ht="15.95" customHeight="1" x14ac:dyDescent="0.2">
      <c r="A16" s="30" t="s">
        <v>113</v>
      </c>
      <c r="B16" s="54">
        <v>9298295.5010000002</v>
      </c>
      <c r="C16" s="54">
        <v>-3080741</v>
      </c>
      <c r="D16" s="54">
        <v>7526108</v>
      </c>
      <c r="E16" s="54">
        <v>3458419.9139999999</v>
      </c>
      <c r="F16" s="54">
        <v>8406</v>
      </c>
      <c r="G16" s="54">
        <v>566335.48699999996</v>
      </c>
      <c r="H16" s="54">
        <v>-491730</v>
      </c>
      <c r="I16" s="54">
        <v>679255</v>
      </c>
      <c r="J16" s="54">
        <v>-6620195</v>
      </c>
      <c r="K16" s="54">
        <v>-375386</v>
      </c>
      <c r="L16" s="54">
        <v>-412502</v>
      </c>
      <c r="M16" s="54">
        <v>-84721.380999999994</v>
      </c>
      <c r="N16" s="54">
        <v>-9407486.0739999991</v>
      </c>
      <c r="O16" s="54">
        <v>30055.9</v>
      </c>
      <c r="P16" s="54">
        <v>120791.689</v>
      </c>
      <c r="Q16" s="54">
        <v>1170135</v>
      </c>
      <c r="R16" s="54">
        <v>34434</v>
      </c>
      <c r="S16" s="54">
        <v>125899.243</v>
      </c>
      <c r="T16" s="54">
        <v>-504115.45699999999</v>
      </c>
      <c r="U16" s="54">
        <v>50853.497000000003</v>
      </c>
      <c r="V16" s="54">
        <v>0</v>
      </c>
      <c r="W16" s="54">
        <v>-44476</v>
      </c>
      <c r="X16" s="54">
        <v>-5582</v>
      </c>
      <c r="Y16" s="54">
        <v>139787</v>
      </c>
      <c r="Z16" s="54">
        <v>2115056.5129999998</v>
      </c>
      <c r="AA16" s="54">
        <v>-30660</v>
      </c>
      <c r="AB16" s="54">
        <v>59516.97</v>
      </c>
      <c r="AC16" s="54">
        <v>-47188.296000000002</v>
      </c>
      <c r="AD16" s="54">
        <v>0</v>
      </c>
      <c r="AE16" s="54">
        <v>7660.1329999999998</v>
      </c>
      <c r="AF16" s="54">
        <v>67720</v>
      </c>
      <c r="AG16" s="54">
        <v>153550.46100000001</v>
      </c>
      <c r="AH16" s="54">
        <v>-5914.0190000000002</v>
      </c>
      <c r="AI16" s="54">
        <v>71724</v>
      </c>
      <c r="AJ16" s="54">
        <v>1073089</v>
      </c>
      <c r="AK16" s="54">
        <v>243408.04300000001</v>
      </c>
      <c r="AL16" s="54">
        <v>-20200.701000000001</v>
      </c>
      <c r="AM16" s="54">
        <v>-4.9859999999999998</v>
      </c>
      <c r="AN16" s="54">
        <v>105071</v>
      </c>
      <c r="AO16" s="54">
        <v>17577</v>
      </c>
      <c r="AP16" s="54">
        <v>0</v>
      </c>
      <c r="AQ16" s="54">
        <v>0</v>
      </c>
      <c r="AR16" s="54">
        <v>0</v>
      </c>
      <c r="AS16" s="54">
        <v>5992246.4369999999</v>
      </c>
      <c r="AT16" s="31"/>
      <c r="AU16" s="30" t="s">
        <v>113</v>
      </c>
      <c r="AV16" s="53">
        <v>207139</v>
      </c>
      <c r="AW16" s="53">
        <v>-82327</v>
      </c>
      <c r="AX16" s="38">
        <v>26</v>
      </c>
      <c r="AY16" s="31"/>
      <c r="AZ16" s="54">
        <v>124838</v>
      </c>
      <c r="BA16" s="58"/>
      <c r="BB16" s="54">
        <v>5992246.4369999999</v>
      </c>
      <c r="BC16" s="54">
        <v>124838</v>
      </c>
      <c r="BD16" s="54">
        <v>6117084.4369999999</v>
      </c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</row>
    <row r="17" spans="1:400" ht="15.95" customHeight="1" x14ac:dyDescent="0.2">
      <c r="A17" s="30" t="s">
        <v>12</v>
      </c>
      <c r="B17" s="54">
        <v>3305734.409</v>
      </c>
      <c r="C17" s="54">
        <v>828770</v>
      </c>
      <c r="D17" s="54">
        <v>273445</v>
      </c>
      <c r="E17" s="54">
        <v>-106591.117</v>
      </c>
      <c r="F17" s="54">
        <v>0</v>
      </c>
      <c r="G17" s="54">
        <v>-53301.565000000002</v>
      </c>
      <c r="H17" s="54">
        <v>24558</v>
      </c>
      <c r="I17" s="54">
        <v>-44027</v>
      </c>
      <c r="J17" s="54">
        <v>29145</v>
      </c>
      <c r="K17" s="54">
        <v>-14818</v>
      </c>
      <c r="L17" s="54">
        <v>11531</v>
      </c>
      <c r="M17" s="54">
        <v>27908.721000000001</v>
      </c>
      <c r="N17" s="54">
        <v>-16294.734</v>
      </c>
      <c r="O17" s="54">
        <v>32125.319</v>
      </c>
      <c r="P17" s="54">
        <v>150.321</v>
      </c>
      <c r="Q17" s="54">
        <v>2692</v>
      </c>
      <c r="R17" s="54">
        <v>3469</v>
      </c>
      <c r="S17" s="54">
        <v>-1217.9780000000001</v>
      </c>
      <c r="T17" s="54">
        <v>-1902.835</v>
      </c>
      <c r="U17" s="54">
        <v>0</v>
      </c>
      <c r="V17" s="54">
        <v>3445</v>
      </c>
      <c r="W17" s="54">
        <v>457</v>
      </c>
      <c r="X17" s="54">
        <v>300281</v>
      </c>
      <c r="Y17" s="54">
        <v>1075</v>
      </c>
      <c r="Z17" s="54">
        <v>7245.6369999999997</v>
      </c>
      <c r="AA17" s="54">
        <v>-2</v>
      </c>
      <c r="AB17" s="54">
        <v>2679.8040000000001</v>
      </c>
      <c r="AC17" s="54">
        <v>88633.303</v>
      </c>
      <c r="AD17" s="54">
        <v>-156288</v>
      </c>
      <c r="AE17" s="54">
        <v>7285.5649999999996</v>
      </c>
      <c r="AF17" s="54">
        <v>0</v>
      </c>
      <c r="AG17" s="54">
        <v>-12701.47</v>
      </c>
      <c r="AH17" s="54">
        <v>511.59800000000001</v>
      </c>
      <c r="AI17" s="54">
        <v>389</v>
      </c>
      <c r="AJ17" s="54">
        <v>4088</v>
      </c>
      <c r="AK17" s="54">
        <v>897.53700000000003</v>
      </c>
      <c r="AL17" s="54">
        <v>0</v>
      </c>
      <c r="AM17" s="54">
        <v>326.63799999999998</v>
      </c>
      <c r="AN17" s="54">
        <v>-40451</v>
      </c>
      <c r="AO17" s="54">
        <v>10</v>
      </c>
      <c r="AP17" s="54">
        <v>-9</v>
      </c>
      <c r="AQ17" s="54">
        <v>1</v>
      </c>
      <c r="AR17" s="54">
        <v>0</v>
      </c>
      <c r="AS17" s="54">
        <v>4509250.1529999999</v>
      </c>
      <c r="AT17" s="29"/>
      <c r="AU17" s="30" t="s">
        <v>12</v>
      </c>
      <c r="AV17" s="53">
        <v>2732</v>
      </c>
      <c r="AW17" s="53">
        <v>1113</v>
      </c>
      <c r="AX17" s="53">
        <v>1559</v>
      </c>
      <c r="AY17" s="29"/>
      <c r="AZ17" s="54">
        <v>5404</v>
      </c>
      <c r="BA17" s="57"/>
      <c r="BB17" s="54">
        <v>4509250.1529999999</v>
      </c>
      <c r="BC17" s="54">
        <v>5404</v>
      </c>
      <c r="BD17" s="54">
        <v>4514654.1529999999</v>
      </c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</row>
    <row r="18" spans="1:400" ht="15.95" customHeight="1" x14ac:dyDescent="0.2">
      <c r="A18" s="28" t="s">
        <v>13</v>
      </c>
      <c r="B18" s="54">
        <v>13408941.196</v>
      </c>
      <c r="C18" s="54">
        <v>2317022</v>
      </c>
      <c r="D18" s="54">
        <v>1209818</v>
      </c>
      <c r="E18" s="54">
        <v>4369040.1900000004</v>
      </c>
      <c r="F18" s="54">
        <v>4387393</v>
      </c>
      <c r="G18" s="54">
        <v>487675.87300000002</v>
      </c>
      <c r="H18" s="54">
        <v>305289</v>
      </c>
      <c r="I18" s="54">
        <v>434099</v>
      </c>
      <c r="J18" s="54">
        <v>1281511</v>
      </c>
      <c r="K18" s="54">
        <v>-273250</v>
      </c>
      <c r="L18" s="54">
        <v>-134300</v>
      </c>
      <c r="M18" s="54">
        <v>-349769.99300000002</v>
      </c>
      <c r="N18" s="54">
        <v>-8856196.2829999998</v>
      </c>
      <c r="O18" s="54">
        <v>68962.267000000007</v>
      </c>
      <c r="P18" s="54">
        <v>128415.416</v>
      </c>
      <c r="Q18" s="54">
        <v>277911</v>
      </c>
      <c r="R18" s="54">
        <v>116168</v>
      </c>
      <c r="S18" s="54">
        <v>56807.790999999997</v>
      </c>
      <c r="T18" s="54">
        <v>1233564.176</v>
      </c>
      <c r="U18" s="54">
        <v>-42032.275000000001</v>
      </c>
      <c r="V18" s="54">
        <v>-988536</v>
      </c>
      <c r="W18" s="54">
        <v>143291</v>
      </c>
      <c r="X18" s="54">
        <v>76799</v>
      </c>
      <c r="Y18" s="54">
        <v>148760</v>
      </c>
      <c r="Z18" s="54">
        <v>2164462.1710000001</v>
      </c>
      <c r="AA18" s="54">
        <v>21617</v>
      </c>
      <c r="AB18" s="54">
        <v>132017.092</v>
      </c>
      <c r="AC18" s="54">
        <v>215678.36799999999</v>
      </c>
      <c r="AD18" s="54">
        <v>-24237</v>
      </c>
      <c r="AE18" s="54">
        <v>47761.017999999996</v>
      </c>
      <c r="AF18" s="54">
        <v>175535</v>
      </c>
      <c r="AG18" s="54">
        <v>41382.245999999999</v>
      </c>
      <c r="AH18" s="54">
        <v>-855.351</v>
      </c>
      <c r="AI18" s="54">
        <v>-11843</v>
      </c>
      <c r="AJ18" s="54">
        <v>826179</v>
      </c>
      <c r="AK18" s="54">
        <v>206349.88699999999</v>
      </c>
      <c r="AL18" s="54">
        <v>-31499.892</v>
      </c>
      <c r="AM18" s="54">
        <v>190.505</v>
      </c>
      <c r="AN18" s="54">
        <v>122746</v>
      </c>
      <c r="AO18" s="54">
        <v>29157</v>
      </c>
      <c r="AP18" s="54">
        <v>-73</v>
      </c>
      <c r="AQ18" s="54">
        <v>12</v>
      </c>
      <c r="AR18" s="54">
        <v>0</v>
      </c>
      <c r="AS18" s="54">
        <v>23721962.401999999</v>
      </c>
      <c r="AT18" s="31"/>
      <c r="AU18" s="28" t="s">
        <v>13</v>
      </c>
      <c r="AV18" s="53">
        <v>313712</v>
      </c>
      <c r="AW18" s="53">
        <v>-26961.647000000001</v>
      </c>
      <c r="AX18" s="53">
        <v>31718</v>
      </c>
      <c r="AY18" s="31"/>
      <c r="AZ18" s="54">
        <v>318468.353</v>
      </c>
      <c r="BA18" s="58"/>
      <c r="BB18" s="54">
        <v>23721962.401999999</v>
      </c>
      <c r="BC18" s="54">
        <v>318468.353</v>
      </c>
      <c r="BD18" s="54">
        <v>24040430.754999999</v>
      </c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</row>
    <row r="19" spans="1:400" ht="15.95" customHeight="1" x14ac:dyDescent="0.2">
      <c r="A19" s="30" t="s">
        <v>14</v>
      </c>
      <c r="B19" s="54">
        <v>9016616.5950000007</v>
      </c>
      <c r="C19" s="54">
        <v>-2718156</v>
      </c>
      <c r="D19" s="54">
        <v>207001</v>
      </c>
      <c r="E19" s="54">
        <v>1805263.6259999999</v>
      </c>
      <c r="F19" s="54">
        <v>-63</v>
      </c>
      <c r="G19" s="54">
        <v>-47467.411</v>
      </c>
      <c r="H19" s="54">
        <v>60526</v>
      </c>
      <c r="I19" s="54">
        <v>0</v>
      </c>
      <c r="J19" s="54">
        <v>0</v>
      </c>
      <c r="K19" s="54">
        <v>0</v>
      </c>
      <c r="L19" s="54">
        <v>-751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426</v>
      </c>
      <c r="S19" s="54">
        <v>0</v>
      </c>
      <c r="T19" s="54">
        <v>253245.50200000001</v>
      </c>
      <c r="U19" s="54">
        <v>145.434</v>
      </c>
      <c r="V19" s="54">
        <v>0</v>
      </c>
      <c r="W19" s="54">
        <v>-136</v>
      </c>
      <c r="X19" s="54">
        <v>0</v>
      </c>
      <c r="Y19" s="54">
        <v>0</v>
      </c>
      <c r="Z19" s="54">
        <v>0</v>
      </c>
      <c r="AA19" s="54">
        <v>0</v>
      </c>
      <c r="AB19" s="54">
        <v>-38.506999999999998</v>
      </c>
      <c r="AC19" s="54">
        <v>0</v>
      </c>
      <c r="AD19" s="54">
        <v>0</v>
      </c>
      <c r="AE19" s="54">
        <v>4168.9620000000004</v>
      </c>
      <c r="AF19" s="54">
        <v>0</v>
      </c>
      <c r="AG19" s="54">
        <v>-250.52699999999999</v>
      </c>
      <c r="AH19" s="54">
        <v>0</v>
      </c>
      <c r="AI19" s="54">
        <v>19</v>
      </c>
      <c r="AJ19" s="54">
        <v>45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8580594.6740000006</v>
      </c>
      <c r="AT19" s="31"/>
      <c r="AU19" s="30" t="s">
        <v>14</v>
      </c>
      <c r="AV19" s="53">
        <v>95254</v>
      </c>
      <c r="AW19" s="38">
        <v>0</v>
      </c>
      <c r="AX19" s="38">
        <v>0</v>
      </c>
      <c r="AY19" s="31"/>
      <c r="AZ19" s="54">
        <v>95254</v>
      </c>
      <c r="BA19" s="58"/>
      <c r="BB19" s="54">
        <v>8580594.6740000006</v>
      </c>
      <c r="BC19" s="54">
        <v>95254</v>
      </c>
      <c r="BD19" s="54">
        <v>8675848.6740000006</v>
      </c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</row>
    <row r="20" spans="1:400" ht="15.95" customHeight="1" x14ac:dyDescent="0.2">
      <c r="A20" s="30" t="s">
        <v>15</v>
      </c>
      <c r="B20" s="54">
        <v>3359061.1310000001</v>
      </c>
      <c r="C20" s="54">
        <v>753773</v>
      </c>
      <c r="D20" s="54">
        <v>0</v>
      </c>
      <c r="E20" s="54">
        <v>0</v>
      </c>
      <c r="F20" s="54">
        <v>0</v>
      </c>
      <c r="G20" s="54">
        <v>1022751.8</v>
      </c>
      <c r="H20" s="54">
        <v>5656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124051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5265292.9309999999</v>
      </c>
      <c r="AT20" s="31"/>
      <c r="AU20" s="30" t="s">
        <v>15</v>
      </c>
      <c r="AV20" s="38">
        <v>0</v>
      </c>
      <c r="AW20" s="38">
        <v>0</v>
      </c>
      <c r="AX20" s="38">
        <v>0</v>
      </c>
      <c r="AY20" s="31"/>
      <c r="AZ20" s="54">
        <v>0</v>
      </c>
      <c r="BA20" s="58"/>
      <c r="BB20" s="54">
        <v>5265292.9309999999</v>
      </c>
      <c r="BC20" s="54">
        <v>0</v>
      </c>
      <c r="BD20" s="54">
        <v>5265292.9309999999</v>
      </c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</row>
    <row r="21" spans="1:400" ht="15.95" customHeight="1" x14ac:dyDescent="0.2">
      <c r="A21" s="30" t="s">
        <v>16</v>
      </c>
      <c r="B21" s="54">
        <v>2981664.8840000001</v>
      </c>
      <c r="C21" s="54">
        <v>5735596</v>
      </c>
      <c r="D21" s="54">
        <v>1239395</v>
      </c>
      <c r="E21" s="54">
        <v>2671579.9500000002</v>
      </c>
      <c r="F21" s="54">
        <v>4384717</v>
      </c>
      <c r="G21" s="54">
        <v>-312771.19500000001</v>
      </c>
      <c r="H21" s="54">
        <v>199324</v>
      </c>
      <c r="I21" s="54">
        <v>435176</v>
      </c>
      <c r="J21" s="54">
        <v>1284264</v>
      </c>
      <c r="K21" s="54">
        <v>-272832</v>
      </c>
      <c r="L21" s="54">
        <v>-99424</v>
      </c>
      <c r="M21" s="54">
        <v>-322029.60200000001</v>
      </c>
      <c r="N21" s="54">
        <v>-8843070.7540000007</v>
      </c>
      <c r="O21" s="54">
        <v>83348.046000000002</v>
      </c>
      <c r="P21" s="54">
        <v>136284.04199999999</v>
      </c>
      <c r="Q21" s="54">
        <v>279606</v>
      </c>
      <c r="R21" s="54">
        <v>0</v>
      </c>
      <c r="S21" s="54">
        <v>56610.711000000003</v>
      </c>
      <c r="T21" s="54">
        <v>937461.53</v>
      </c>
      <c r="U21" s="54">
        <v>-42177.709000000003</v>
      </c>
      <c r="V21" s="54">
        <v>-859403</v>
      </c>
      <c r="W21" s="54">
        <v>143735</v>
      </c>
      <c r="X21" s="54">
        <v>-153348</v>
      </c>
      <c r="Y21" s="54">
        <v>147504</v>
      </c>
      <c r="Z21" s="54">
        <v>2115453.389</v>
      </c>
      <c r="AA21" s="54">
        <v>22425</v>
      </c>
      <c r="AB21" s="54">
        <v>138456.10800000001</v>
      </c>
      <c r="AC21" s="54">
        <v>215678.36799999999</v>
      </c>
      <c r="AD21" s="54">
        <v>-24174</v>
      </c>
      <c r="AE21" s="54">
        <v>47160.552000000003</v>
      </c>
      <c r="AF21" s="54">
        <v>173806</v>
      </c>
      <c r="AG21" s="54">
        <v>41534.726999999999</v>
      </c>
      <c r="AH21" s="54">
        <v>-4681.3879999999999</v>
      </c>
      <c r="AI21" s="54">
        <v>-13034</v>
      </c>
      <c r="AJ21" s="54">
        <v>820657</v>
      </c>
      <c r="AK21" s="54">
        <v>205071.429</v>
      </c>
      <c r="AL21" s="54">
        <v>-31499.892</v>
      </c>
      <c r="AM21" s="54">
        <v>235.78399999999999</v>
      </c>
      <c r="AN21" s="54">
        <v>122087</v>
      </c>
      <c r="AO21" s="54">
        <v>29157</v>
      </c>
      <c r="AP21" s="54">
        <v>-14</v>
      </c>
      <c r="AQ21" s="54">
        <v>0</v>
      </c>
      <c r="AR21" s="54">
        <v>0</v>
      </c>
      <c r="AS21" s="54">
        <v>13669528.98</v>
      </c>
      <c r="AT21" s="31"/>
      <c r="AU21" s="30" t="s">
        <v>16</v>
      </c>
      <c r="AV21" s="53">
        <v>220455</v>
      </c>
      <c r="AW21" s="53">
        <v>-26534</v>
      </c>
      <c r="AX21" s="53">
        <v>31278</v>
      </c>
      <c r="AY21" s="31"/>
      <c r="AZ21" s="54">
        <v>225199</v>
      </c>
      <c r="BA21" s="58"/>
      <c r="BB21" s="54">
        <v>13669528.98</v>
      </c>
      <c r="BC21" s="54">
        <v>225199</v>
      </c>
      <c r="BD21" s="54">
        <v>13894727.98</v>
      </c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</row>
    <row r="22" spans="1:400" ht="15.95" customHeight="1" x14ac:dyDescent="0.2">
      <c r="A22" s="30" t="s">
        <v>17</v>
      </c>
      <c r="B22" s="54">
        <v>-1948401.4140000001</v>
      </c>
      <c r="C22" s="54">
        <v>-1454191</v>
      </c>
      <c r="D22" s="54">
        <v>-236578</v>
      </c>
      <c r="E22" s="54">
        <v>-107803.387</v>
      </c>
      <c r="F22" s="54">
        <v>2739</v>
      </c>
      <c r="G22" s="54">
        <v>-174837.321</v>
      </c>
      <c r="H22" s="54">
        <v>39783</v>
      </c>
      <c r="I22" s="54">
        <v>-1077</v>
      </c>
      <c r="J22" s="54">
        <v>-2753</v>
      </c>
      <c r="K22" s="54">
        <v>-418</v>
      </c>
      <c r="L22" s="54">
        <v>-34125</v>
      </c>
      <c r="M22" s="54">
        <v>-27740.39</v>
      </c>
      <c r="N22" s="54">
        <v>-13125.529</v>
      </c>
      <c r="O22" s="54">
        <v>-14385.779</v>
      </c>
      <c r="P22" s="54">
        <v>-7868.6260000000002</v>
      </c>
      <c r="Q22" s="54">
        <v>-1695</v>
      </c>
      <c r="R22" s="54">
        <v>-8309</v>
      </c>
      <c r="S22" s="54">
        <v>197.08</v>
      </c>
      <c r="T22" s="54">
        <v>42857.144</v>
      </c>
      <c r="U22" s="54">
        <v>0</v>
      </c>
      <c r="V22" s="54">
        <v>-129133</v>
      </c>
      <c r="W22" s="54">
        <v>-308</v>
      </c>
      <c r="X22" s="54">
        <v>230147</v>
      </c>
      <c r="Y22" s="54">
        <v>1256</v>
      </c>
      <c r="Z22" s="54">
        <v>49008.781000000003</v>
      </c>
      <c r="AA22" s="54">
        <v>-808</v>
      </c>
      <c r="AB22" s="54">
        <v>-6400.51</v>
      </c>
      <c r="AC22" s="54">
        <v>0</v>
      </c>
      <c r="AD22" s="54">
        <v>-63</v>
      </c>
      <c r="AE22" s="54">
        <v>-3568.4949999999999</v>
      </c>
      <c r="AF22" s="54">
        <v>1729</v>
      </c>
      <c r="AG22" s="54">
        <v>98.046000000000006</v>
      </c>
      <c r="AH22" s="54">
        <v>3826.0369999999998</v>
      </c>
      <c r="AI22" s="54">
        <v>1172</v>
      </c>
      <c r="AJ22" s="54">
        <v>5477</v>
      </c>
      <c r="AK22" s="54">
        <v>1278.4590000000001</v>
      </c>
      <c r="AL22" s="54">
        <v>0</v>
      </c>
      <c r="AM22" s="54">
        <v>-45.279000000000003</v>
      </c>
      <c r="AN22" s="54">
        <v>659</v>
      </c>
      <c r="AO22" s="54">
        <v>0</v>
      </c>
      <c r="AP22" s="54">
        <v>-59</v>
      </c>
      <c r="AQ22" s="54">
        <v>12</v>
      </c>
      <c r="AR22" s="54">
        <v>0</v>
      </c>
      <c r="AS22" s="54">
        <v>-3793454.1830000002</v>
      </c>
      <c r="AT22" s="31"/>
      <c r="AU22" s="30" t="s">
        <v>17</v>
      </c>
      <c r="AV22" s="53">
        <v>-1997</v>
      </c>
      <c r="AW22" s="38">
        <v>-427.64699999999999</v>
      </c>
      <c r="AX22" s="38">
        <v>440</v>
      </c>
      <c r="AY22" s="31"/>
      <c r="AZ22" s="54">
        <v>-1984.6469999999999</v>
      </c>
      <c r="BA22" s="58"/>
      <c r="BB22" s="54">
        <v>-3793454.1830000002</v>
      </c>
      <c r="BC22" s="54">
        <v>-1984.6469999999999</v>
      </c>
      <c r="BD22" s="54">
        <v>-3795438.83</v>
      </c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</row>
    <row r="23" spans="1:400" ht="15.95" customHeight="1" x14ac:dyDescent="0.2">
      <c r="A23" s="30" t="s">
        <v>18</v>
      </c>
      <c r="B23" s="54">
        <v>-240791.557</v>
      </c>
      <c r="C23" s="54">
        <v>158518</v>
      </c>
      <c r="D23" s="54">
        <v>-44612</v>
      </c>
      <c r="E23" s="54">
        <v>-78802.096999999994</v>
      </c>
      <c r="F23" s="54">
        <v>0</v>
      </c>
      <c r="G23" s="54">
        <v>-2302.3380000000002</v>
      </c>
      <c r="H23" s="54">
        <v>37481</v>
      </c>
      <c r="I23" s="54">
        <v>18271</v>
      </c>
      <c r="J23" s="54">
        <v>3323</v>
      </c>
      <c r="K23" s="54">
        <v>-156096</v>
      </c>
      <c r="L23" s="54">
        <v>0</v>
      </c>
      <c r="M23" s="54">
        <v>0</v>
      </c>
      <c r="N23" s="54">
        <v>-31922.383999999998</v>
      </c>
      <c r="O23" s="54">
        <v>0</v>
      </c>
      <c r="P23" s="54">
        <v>0</v>
      </c>
      <c r="Q23" s="54">
        <v>127</v>
      </c>
      <c r="R23" s="54">
        <v>-2978</v>
      </c>
      <c r="S23" s="54">
        <v>-3107.4360000000001</v>
      </c>
      <c r="T23" s="54">
        <v>-13720.754000000001</v>
      </c>
      <c r="U23" s="54">
        <v>3806.6210000000001</v>
      </c>
      <c r="V23" s="54">
        <v>0</v>
      </c>
      <c r="W23" s="54">
        <v>-3251</v>
      </c>
      <c r="X23" s="54">
        <v>-36414</v>
      </c>
      <c r="Y23" s="54">
        <v>1403</v>
      </c>
      <c r="Z23" s="54">
        <v>75690.384999999995</v>
      </c>
      <c r="AA23" s="54">
        <v>2008</v>
      </c>
      <c r="AB23" s="54">
        <v>-767.15599999999995</v>
      </c>
      <c r="AC23" s="54">
        <v>0</v>
      </c>
      <c r="AD23" s="54">
        <v>0</v>
      </c>
      <c r="AE23" s="54">
        <v>-3257.556</v>
      </c>
      <c r="AF23" s="54">
        <v>-4101</v>
      </c>
      <c r="AG23" s="54">
        <v>0</v>
      </c>
      <c r="AH23" s="54">
        <v>-435.48599999999999</v>
      </c>
      <c r="AI23" s="54">
        <v>127</v>
      </c>
      <c r="AJ23" s="54">
        <v>0</v>
      </c>
      <c r="AK23" s="54">
        <v>-7143.9769999999999</v>
      </c>
      <c r="AL23" s="54">
        <v>287.74400000000003</v>
      </c>
      <c r="AM23" s="54">
        <v>0</v>
      </c>
      <c r="AN23" s="54">
        <v>-3824</v>
      </c>
      <c r="AO23" s="54">
        <v>0</v>
      </c>
      <c r="AP23" s="54">
        <v>33</v>
      </c>
      <c r="AQ23" s="54">
        <v>1</v>
      </c>
      <c r="AR23" s="54">
        <v>18</v>
      </c>
      <c r="AS23" s="54">
        <v>-332431.99099999998</v>
      </c>
      <c r="AT23" s="33"/>
      <c r="AU23" s="30" t="s">
        <v>18</v>
      </c>
      <c r="AV23" s="53">
        <v>1770</v>
      </c>
      <c r="AW23" s="53">
        <v>7586.2349999999997</v>
      </c>
      <c r="AX23" s="38">
        <v>0</v>
      </c>
      <c r="AY23" s="33"/>
      <c r="AZ23" s="54">
        <v>9356.2350000000006</v>
      </c>
      <c r="BA23" s="59"/>
      <c r="BB23" s="54">
        <v>-332431.99099999998</v>
      </c>
      <c r="BC23" s="54">
        <v>9356.2350000000006</v>
      </c>
      <c r="BD23" s="54">
        <v>-323075.75599999999</v>
      </c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</row>
    <row r="24" spans="1:400" ht="15.95" customHeight="1" x14ac:dyDescent="0.2">
      <c r="A24" s="32" t="s">
        <v>19</v>
      </c>
      <c r="B24" s="54">
        <v>8867657.4700000007</v>
      </c>
      <c r="C24" s="54">
        <v>-2049393</v>
      </c>
      <c r="D24" s="54">
        <v>509432</v>
      </c>
      <c r="E24" s="54">
        <v>19952.717000000001</v>
      </c>
      <c r="F24" s="54">
        <v>-7624</v>
      </c>
      <c r="G24" s="54">
        <v>-29233.949000000001</v>
      </c>
      <c r="H24" s="54">
        <v>3767</v>
      </c>
      <c r="I24" s="54">
        <v>-7204</v>
      </c>
      <c r="J24" s="54">
        <v>3726</v>
      </c>
      <c r="K24" s="54">
        <v>302463</v>
      </c>
      <c r="L24" s="54">
        <v>309323</v>
      </c>
      <c r="M24" s="54">
        <v>-2799.0169999999998</v>
      </c>
      <c r="N24" s="54">
        <v>-34405.658000000003</v>
      </c>
      <c r="O24" s="54">
        <v>-1307.145</v>
      </c>
      <c r="P24" s="54">
        <v>-1023.667</v>
      </c>
      <c r="Q24" s="54">
        <v>14255</v>
      </c>
      <c r="R24" s="54">
        <v>1701</v>
      </c>
      <c r="S24" s="54">
        <v>370.97899999999998</v>
      </c>
      <c r="T24" s="54">
        <v>-23777.093000000001</v>
      </c>
      <c r="U24" s="54">
        <v>-9698.5560000000005</v>
      </c>
      <c r="V24" s="54">
        <v>18</v>
      </c>
      <c r="W24" s="54">
        <v>-1537</v>
      </c>
      <c r="X24" s="54">
        <v>-21156</v>
      </c>
      <c r="Y24" s="54">
        <v>-19</v>
      </c>
      <c r="Z24" s="54">
        <v>-34847.076000000001</v>
      </c>
      <c r="AA24" s="54">
        <v>-369</v>
      </c>
      <c r="AB24" s="54">
        <v>-20755.400000000001</v>
      </c>
      <c r="AC24" s="54">
        <v>-5950.2250000000004</v>
      </c>
      <c r="AD24" s="54">
        <v>577</v>
      </c>
      <c r="AE24" s="54">
        <v>-195.01499999999999</v>
      </c>
      <c r="AF24" s="54">
        <v>-368</v>
      </c>
      <c r="AG24" s="54">
        <v>-1090.221</v>
      </c>
      <c r="AH24" s="54">
        <v>0</v>
      </c>
      <c r="AI24" s="54">
        <v>44838</v>
      </c>
      <c r="AJ24" s="54">
        <v>-3606</v>
      </c>
      <c r="AK24" s="54">
        <v>-339.09699999999998</v>
      </c>
      <c r="AL24" s="54">
        <v>0</v>
      </c>
      <c r="AM24" s="54">
        <v>-3.4660000000000002</v>
      </c>
      <c r="AN24" s="54">
        <v>-69</v>
      </c>
      <c r="AO24" s="54">
        <v>-341</v>
      </c>
      <c r="AP24" s="54">
        <v>0</v>
      </c>
      <c r="AQ24" s="54">
        <v>0</v>
      </c>
      <c r="AR24" s="54">
        <v>0</v>
      </c>
      <c r="AS24" s="54">
        <v>7820969.5810000002</v>
      </c>
      <c r="AT24" s="29"/>
      <c r="AU24" s="32" t="s">
        <v>19</v>
      </c>
      <c r="AV24" s="38">
        <v>-132</v>
      </c>
      <c r="AW24" s="38">
        <v>108</v>
      </c>
      <c r="AX24" s="38">
        <v>0</v>
      </c>
      <c r="AY24" s="29"/>
      <c r="AZ24" s="54">
        <v>-24</v>
      </c>
      <c r="BA24" s="57"/>
      <c r="BB24" s="54">
        <v>7820969.5810000002</v>
      </c>
      <c r="BC24" s="54">
        <v>-24</v>
      </c>
      <c r="BD24" s="54">
        <v>7820945.5810000002</v>
      </c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</row>
    <row r="25" spans="1:400" ht="15.95" customHeight="1" x14ac:dyDescent="0.2">
      <c r="A25" s="28" t="s">
        <v>20</v>
      </c>
      <c r="B25" s="54">
        <v>1381224.977</v>
      </c>
      <c r="C25" s="54">
        <v>7081150</v>
      </c>
      <c r="D25" s="54">
        <v>661369</v>
      </c>
      <c r="E25" s="54">
        <v>37091.942000000003</v>
      </c>
      <c r="F25" s="54">
        <v>7624</v>
      </c>
      <c r="G25" s="54">
        <v>41894.324000000001</v>
      </c>
      <c r="H25" s="54">
        <v>30947</v>
      </c>
      <c r="I25" s="54">
        <v>7257</v>
      </c>
      <c r="J25" s="54">
        <v>3</v>
      </c>
      <c r="K25" s="54">
        <v>24771</v>
      </c>
      <c r="L25" s="54">
        <v>21665</v>
      </c>
      <c r="M25" s="54">
        <v>2799.0169999999998</v>
      </c>
      <c r="N25" s="54">
        <v>35886.031000000003</v>
      </c>
      <c r="O25" s="54">
        <v>1922.9860000000001</v>
      </c>
      <c r="P25" s="54">
        <v>2665.06</v>
      </c>
      <c r="Q25" s="54">
        <v>4345</v>
      </c>
      <c r="R25" s="54">
        <v>1853</v>
      </c>
      <c r="S25" s="54">
        <v>83.248999999999995</v>
      </c>
      <c r="T25" s="54">
        <v>27996.571</v>
      </c>
      <c r="U25" s="54">
        <v>9698.5560000000005</v>
      </c>
      <c r="V25" s="54">
        <v>0</v>
      </c>
      <c r="W25" s="54">
        <v>7383</v>
      </c>
      <c r="X25" s="54">
        <v>21156</v>
      </c>
      <c r="Y25" s="54">
        <v>92</v>
      </c>
      <c r="Z25" s="54">
        <v>34847.076000000001</v>
      </c>
      <c r="AA25" s="54">
        <v>369</v>
      </c>
      <c r="AB25" s="54">
        <v>20814.86</v>
      </c>
      <c r="AC25" s="54">
        <v>5950.2250000000004</v>
      </c>
      <c r="AD25" s="54">
        <v>859</v>
      </c>
      <c r="AE25" s="54">
        <v>235.91499999999999</v>
      </c>
      <c r="AF25" s="54">
        <v>380</v>
      </c>
      <c r="AG25" s="54">
        <v>1090.221</v>
      </c>
      <c r="AH25" s="54">
        <v>0</v>
      </c>
      <c r="AI25" s="54">
        <v>711</v>
      </c>
      <c r="AJ25" s="54">
        <v>3748</v>
      </c>
      <c r="AK25" s="54">
        <v>339.09699999999998</v>
      </c>
      <c r="AL25" s="54">
        <v>0</v>
      </c>
      <c r="AM25" s="54">
        <v>3.4660000000000002</v>
      </c>
      <c r="AN25" s="54">
        <v>69</v>
      </c>
      <c r="AO25" s="54">
        <v>341</v>
      </c>
      <c r="AP25" s="54">
        <v>0</v>
      </c>
      <c r="AQ25" s="54">
        <v>0</v>
      </c>
      <c r="AR25" s="54">
        <v>0</v>
      </c>
      <c r="AS25" s="54">
        <v>9480635.5730000008</v>
      </c>
      <c r="AT25" s="31"/>
      <c r="AU25" s="28" t="s">
        <v>20</v>
      </c>
      <c r="AV25" s="38">
        <v>132</v>
      </c>
      <c r="AW25" s="38">
        <v>0</v>
      </c>
      <c r="AX25" s="38">
        <v>0</v>
      </c>
      <c r="AY25" s="31"/>
      <c r="AZ25" s="54">
        <v>132</v>
      </c>
      <c r="BA25" s="58"/>
      <c r="BB25" s="54">
        <v>9480635.5730000008</v>
      </c>
      <c r="BC25" s="54">
        <v>132</v>
      </c>
      <c r="BD25" s="54">
        <v>9480767.5730000008</v>
      </c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</row>
    <row r="26" spans="1:400" ht="15.95" customHeight="1" x14ac:dyDescent="0.2">
      <c r="A26" s="30" t="s">
        <v>21</v>
      </c>
      <c r="B26" s="54">
        <v>365817.54800000001</v>
      </c>
      <c r="C26" s="54">
        <v>372420</v>
      </c>
      <c r="D26" s="54">
        <v>106662</v>
      </c>
      <c r="E26" s="54">
        <v>7952</v>
      </c>
      <c r="F26" s="54">
        <v>0</v>
      </c>
      <c r="G26" s="54">
        <v>22505.322</v>
      </c>
      <c r="H26" s="54">
        <v>14391</v>
      </c>
      <c r="I26" s="54">
        <v>0</v>
      </c>
      <c r="J26" s="54">
        <v>0</v>
      </c>
      <c r="K26" s="54">
        <v>2068</v>
      </c>
      <c r="L26" s="54">
        <v>481</v>
      </c>
      <c r="M26" s="54">
        <v>751.80600000000004</v>
      </c>
      <c r="N26" s="54">
        <v>5419.9110000000001</v>
      </c>
      <c r="O26" s="54">
        <v>0</v>
      </c>
      <c r="P26" s="54">
        <v>66.147000000000006</v>
      </c>
      <c r="Q26" s="54">
        <v>1082</v>
      </c>
      <c r="R26" s="54">
        <v>1154</v>
      </c>
      <c r="S26" s="54">
        <v>0</v>
      </c>
      <c r="T26" s="54">
        <v>181.172</v>
      </c>
      <c r="U26" s="54">
        <v>802.41399999999999</v>
      </c>
      <c r="V26" s="54">
        <v>0</v>
      </c>
      <c r="W26" s="54">
        <v>4655</v>
      </c>
      <c r="X26" s="54">
        <v>1782</v>
      </c>
      <c r="Y26" s="54">
        <v>92</v>
      </c>
      <c r="Z26" s="54">
        <v>20701.823</v>
      </c>
      <c r="AA26" s="54">
        <v>208</v>
      </c>
      <c r="AB26" s="54">
        <v>471.52800000000002</v>
      </c>
      <c r="AC26" s="54">
        <v>2680.8580000000002</v>
      </c>
      <c r="AD26" s="54">
        <v>131</v>
      </c>
      <c r="AE26" s="54">
        <v>208.43299999999999</v>
      </c>
      <c r="AF26" s="54">
        <v>171</v>
      </c>
      <c r="AG26" s="54">
        <v>633.80100000000004</v>
      </c>
      <c r="AH26" s="54">
        <v>0</v>
      </c>
      <c r="AI26" s="54">
        <v>434</v>
      </c>
      <c r="AJ26" s="54">
        <v>78</v>
      </c>
      <c r="AK26" s="54">
        <v>37.956000000000003</v>
      </c>
      <c r="AL26" s="54">
        <v>0</v>
      </c>
      <c r="AM26" s="54">
        <v>3.4660000000000002</v>
      </c>
      <c r="AN26" s="54">
        <v>69</v>
      </c>
      <c r="AO26" s="54">
        <v>311</v>
      </c>
      <c r="AP26" s="54">
        <v>0</v>
      </c>
      <c r="AQ26" s="54">
        <v>0</v>
      </c>
      <c r="AR26" s="54">
        <v>0</v>
      </c>
      <c r="AS26" s="54">
        <v>934423.18500000006</v>
      </c>
      <c r="AT26" s="31"/>
      <c r="AU26" s="30" t="s">
        <v>21</v>
      </c>
      <c r="AV26" s="38">
        <v>132</v>
      </c>
      <c r="AW26" s="38">
        <v>0</v>
      </c>
      <c r="AX26" s="38">
        <v>0</v>
      </c>
      <c r="AY26" s="31"/>
      <c r="AZ26" s="54">
        <v>132</v>
      </c>
      <c r="BA26" s="58"/>
      <c r="BB26" s="54">
        <v>934423.18500000006</v>
      </c>
      <c r="BC26" s="54">
        <v>132</v>
      </c>
      <c r="BD26" s="54">
        <v>934555.18500000006</v>
      </c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</row>
    <row r="27" spans="1:400" ht="15.95" customHeight="1" x14ac:dyDescent="0.2">
      <c r="A27" s="30" t="s">
        <v>22</v>
      </c>
      <c r="B27" s="54">
        <v>98809.513000000006</v>
      </c>
      <c r="C27" s="54">
        <v>313816</v>
      </c>
      <c r="D27" s="54">
        <v>4009</v>
      </c>
      <c r="E27" s="54">
        <v>15997.734</v>
      </c>
      <c r="F27" s="54">
        <v>7624</v>
      </c>
      <c r="G27" s="54">
        <v>0</v>
      </c>
      <c r="H27" s="54">
        <v>15285</v>
      </c>
      <c r="I27" s="54">
        <v>1123</v>
      </c>
      <c r="J27" s="54">
        <v>0</v>
      </c>
      <c r="K27" s="54">
        <v>1493</v>
      </c>
      <c r="L27" s="54">
        <v>725</v>
      </c>
      <c r="M27" s="54">
        <v>1625.634</v>
      </c>
      <c r="N27" s="54">
        <v>26546.12</v>
      </c>
      <c r="O27" s="54">
        <v>0</v>
      </c>
      <c r="P27" s="54">
        <v>0</v>
      </c>
      <c r="Q27" s="54">
        <v>3108</v>
      </c>
      <c r="R27" s="54">
        <v>699</v>
      </c>
      <c r="S27" s="54">
        <v>0</v>
      </c>
      <c r="T27" s="54">
        <v>2076.895</v>
      </c>
      <c r="U27" s="54">
        <v>8896.1419999999998</v>
      </c>
      <c r="V27" s="54">
        <v>0</v>
      </c>
      <c r="W27" s="54">
        <v>1318</v>
      </c>
      <c r="X27" s="54">
        <v>6056</v>
      </c>
      <c r="Y27" s="54">
        <v>0</v>
      </c>
      <c r="Z27" s="54">
        <v>10648.084999999999</v>
      </c>
      <c r="AA27" s="54">
        <v>161</v>
      </c>
      <c r="AB27" s="54">
        <v>2350.6840000000002</v>
      </c>
      <c r="AC27" s="54">
        <v>3269.3670000000002</v>
      </c>
      <c r="AD27" s="54">
        <v>728</v>
      </c>
      <c r="AE27" s="54">
        <v>27.481999999999999</v>
      </c>
      <c r="AF27" s="54">
        <v>209</v>
      </c>
      <c r="AG27" s="54">
        <v>456.42</v>
      </c>
      <c r="AH27" s="54">
        <v>0</v>
      </c>
      <c r="AI27" s="54">
        <v>277</v>
      </c>
      <c r="AJ27" s="54">
        <v>330</v>
      </c>
      <c r="AK27" s="54">
        <v>301.142</v>
      </c>
      <c r="AL27" s="54">
        <v>0</v>
      </c>
      <c r="AM27" s="54">
        <v>0</v>
      </c>
      <c r="AN27" s="54">
        <v>0</v>
      </c>
      <c r="AO27" s="54">
        <v>30</v>
      </c>
      <c r="AP27" s="54">
        <v>0</v>
      </c>
      <c r="AQ27" s="54">
        <v>0</v>
      </c>
      <c r="AR27" s="54">
        <v>0</v>
      </c>
      <c r="AS27" s="54">
        <v>527996.21799999999</v>
      </c>
      <c r="AT27" s="31"/>
      <c r="AU27" s="30" t="s">
        <v>22</v>
      </c>
      <c r="AV27" s="38">
        <v>0</v>
      </c>
      <c r="AW27" s="38">
        <v>0</v>
      </c>
      <c r="AX27" s="38">
        <v>0</v>
      </c>
      <c r="AY27" s="31"/>
      <c r="AZ27" s="54">
        <v>0</v>
      </c>
      <c r="BA27" s="58"/>
      <c r="BB27" s="54">
        <v>527996.21799999999</v>
      </c>
      <c r="BC27" s="54">
        <v>0</v>
      </c>
      <c r="BD27" s="54">
        <v>527996.21799999999</v>
      </c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</row>
    <row r="28" spans="1:400" ht="15.95" customHeight="1" x14ac:dyDescent="0.2">
      <c r="A28" s="30" t="s">
        <v>23</v>
      </c>
      <c r="B28" s="54">
        <v>916597.91599999997</v>
      </c>
      <c r="C28" s="54">
        <v>6082488</v>
      </c>
      <c r="D28" s="54">
        <v>12223</v>
      </c>
      <c r="E28" s="54">
        <v>13142.208000000001</v>
      </c>
      <c r="F28" s="54">
        <v>0</v>
      </c>
      <c r="G28" s="54">
        <v>1602.057</v>
      </c>
      <c r="H28" s="54">
        <v>30</v>
      </c>
      <c r="I28" s="54">
        <v>6134</v>
      </c>
      <c r="J28" s="54">
        <v>3</v>
      </c>
      <c r="K28" s="54">
        <v>21210</v>
      </c>
      <c r="L28" s="54">
        <v>0</v>
      </c>
      <c r="M28" s="54">
        <v>0</v>
      </c>
      <c r="N28" s="54">
        <v>3920</v>
      </c>
      <c r="O28" s="54">
        <v>0.57499999999999996</v>
      </c>
      <c r="P28" s="54">
        <v>992.04499999999996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1410</v>
      </c>
      <c r="X28" s="54">
        <v>13318</v>
      </c>
      <c r="Y28" s="54">
        <v>0</v>
      </c>
      <c r="Z28" s="54">
        <v>3497.1680000000001</v>
      </c>
      <c r="AA28" s="54">
        <v>0</v>
      </c>
      <c r="AB28" s="54">
        <v>17992.648000000001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3340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7097900.6169999996</v>
      </c>
      <c r="AT28" s="31"/>
      <c r="AU28" s="30" t="s">
        <v>23</v>
      </c>
      <c r="AV28" s="38">
        <v>0</v>
      </c>
      <c r="AW28" s="38">
        <v>0</v>
      </c>
      <c r="AX28" s="38">
        <v>0</v>
      </c>
      <c r="AY28" s="31"/>
      <c r="AZ28" s="54">
        <v>0</v>
      </c>
      <c r="BA28" s="58"/>
      <c r="BB28" s="54">
        <v>7097900.6169999996</v>
      </c>
      <c r="BC28" s="54">
        <v>0</v>
      </c>
      <c r="BD28" s="54">
        <v>7097900.6169999996</v>
      </c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</row>
    <row r="29" spans="1:400" ht="15.95" customHeight="1" x14ac:dyDescent="0.2">
      <c r="A29" s="30" t="s">
        <v>24</v>
      </c>
      <c r="B29" s="54">
        <v>0</v>
      </c>
      <c r="C29" s="54">
        <v>0</v>
      </c>
      <c r="D29" s="54">
        <v>538475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538475</v>
      </c>
      <c r="AT29" s="31"/>
      <c r="AU29" s="30" t="s">
        <v>24</v>
      </c>
      <c r="AV29" s="38">
        <v>0</v>
      </c>
      <c r="AW29" s="38">
        <v>0</v>
      </c>
      <c r="AX29" s="38">
        <v>0</v>
      </c>
      <c r="AY29" s="31"/>
      <c r="AZ29" s="54">
        <v>0</v>
      </c>
      <c r="BA29" s="58"/>
      <c r="BB29" s="54">
        <v>538475</v>
      </c>
      <c r="BC29" s="54">
        <v>0</v>
      </c>
      <c r="BD29" s="54">
        <v>538475</v>
      </c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</row>
    <row r="30" spans="1:400" ht="15.95" customHeight="1" x14ac:dyDescent="0.2">
      <c r="A30" s="30" t="s">
        <v>25</v>
      </c>
      <c r="B30" s="54">
        <v>0</v>
      </c>
      <c r="C30" s="54">
        <v>312426</v>
      </c>
      <c r="D30" s="54">
        <v>0</v>
      </c>
      <c r="E30" s="54">
        <v>0</v>
      </c>
      <c r="F30" s="54">
        <v>0</v>
      </c>
      <c r="G30" s="54">
        <v>114.045</v>
      </c>
      <c r="H30" s="54">
        <v>1241</v>
      </c>
      <c r="I30" s="54">
        <v>0</v>
      </c>
      <c r="J30" s="54">
        <v>0</v>
      </c>
      <c r="K30" s="54">
        <v>0</v>
      </c>
      <c r="L30" s="54">
        <v>20459</v>
      </c>
      <c r="M30" s="54">
        <v>421.577</v>
      </c>
      <c r="N30" s="54">
        <v>0</v>
      </c>
      <c r="O30" s="54">
        <v>1922.4110000000001</v>
      </c>
      <c r="P30" s="54">
        <v>0</v>
      </c>
      <c r="Q30" s="54">
        <v>155</v>
      </c>
      <c r="R30" s="54">
        <v>0</v>
      </c>
      <c r="S30" s="54">
        <v>83.248999999999995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336822.28200000001</v>
      </c>
      <c r="AT30" s="31"/>
      <c r="AU30" s="30" t="s">
        <v>25</v>
      </c>
      <c r="AV30" s="38">
        <v>0</v>
      </c>
      <c r="AW30" s="38">
        <v>0</v>
      </c>
      <c r="AX30" s="38">
        <v>0</v>
      </c>
      <c r="AY30" s="31"/>
      <c r="AZ30" s="54">
        <v>0</v>
      </c>
      <c r="BA30" s="58"/>
      <c r="BB30" s="54">
        <v>336822.28200000001</v>
      </c>
      <c r="BC30" s="54">
        <v>0</v>
      </c>
      <c r="BD30" s="54">
        <v>336822.28200000001</v>
      </c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</row>
    <row r="31" spans="1:400" ht="15.95" customHeight="1" x14ac:dyDescent="0.2">
      <c r="A31" s="30" t="s">
        <v>26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17672.900000000001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1606.8689999999999</v>
      </c>
      <c r="Q31" s="54">
        <v>0</v>
      </c>
      <c r="R31" s="54">
        <v>0</v>
      </c>
      <c r="S31" s="54">
        <v>0</v>
      </c>
      <c r="T31" s="54">
        <v>25738.504000000001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45018.273000000001</v>
      </c>
      <c r="AT31" s="31"/>
      <c r="AU31" s="30" t="s">
        <v>26</v>
      </c>
      <c r="AV31" s="38">
        <v>0</v>
      </c>
      <c r="AW31" s="38">
        <v>0</v>
      </c>
      <c r="AX31" s="38">
        <v>0</v>
      </c>
      <c r="AY31" s="31"/>
      <c r="AZ31" s="54">
        <v>0</v>
      </c>
      <c r="BA31" s="58"/>
      <c r="BB31" s="54">
        <v>45018.273000000001</v>
      </c>
      <c r="BC31" s="54">
        <v>0</v>
      </c>
      <c r="BD31" s="54">
        <v>45018.273000000001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</row>
    <row r="32" spans="1:400" ht="15.95" customHeight="1" x14ac:dyDescent="0.2">
      <c r="A32" s="28" t="s">
        <v>27</v>
      </c>
      <c r="B32" s="54">
        <v>10248882.447000001</v>
      </c>
      <c r="C32" s="54">
        <v>5031757</v>
      </c>
      <c r="D32" s="54">
        <v>1170801</v>
      </c>
      <c r="E32" s="54">
        <v>57044.659</v>
      </c>
      <c r="F32" s="54">
        <v>0</v>
      </c>
      <c r="G32" s="54">
        <v>12660.375</v>
      </c>
      <c r="H32" s="54">
        <v>34714</v>
      </c>
      <c r="I32" s="54">
        <v>53</v>
      </c>
      <c r="J32" s="54">
        <v>3729</v>
      </c>
      <c r="K32" s="54">
        <v>327235</v>
      </c>
      <c r="L32" s="54">
        <v>330988</v>
      </c>
      <c r="M32" s="54">
        <v>0</v>
      </c>
      <c r="N32" s="54">
        <v>1480.3720000000001</v>
      </c>
      <c r="O32" s="54">
        <v>615.84100000000001</v>
      </c>
      <c r="P32" s="54">
        <v>1641.393</v>
      </c>
      <c r="Q32" s="54">
        <v>18600</v>
      </c>
      <c r="R32" s="54">
        <v>3554</v>
      </c>
      <c r="S32" s="54">
        <v>454.22800000000001</v>
      </c>
      <c r="T32" s="54">
        <v>4219.4780000000001</v>
      </c>
      <c r="U32" s="54">
        <v>0</v>
      </c>
      <c r="V32" s="54">
        <v>18</v>
      </c>
      <c r="W32" s="54">
        <v>5846</v>
      </c>
      <c r="X32" s="54">
        <v>0</v>
      </c>
      <c r="Y32" s="54">
        <v>73</v>
      </c>
      <c r="Z32" s="54">
        <v>0</v>
      </c>
      <c r="AA32" s="54">
        <v>0</v>
      </c>
      <c r="AB32" s="54">
        <v>59.46</v>
      </c>
      <c r="AC32" s="54">
        <v>0</v>
      </c>
      <c r="AD32" s="54">
        <v>1436</v>
      </c>
      <c r="AE32" s="54">
        <v>40.9</v>
      </c>
      <c r="AF32" s="54">
        <v>12</v>
      </c>
      <c r="AG32" s="54">
        <v>0</v>
      </c>
      <c r="AH32" s="54">
        <v>0</v>
      </c>
      <c r="AI32" s="54">
        <v>45549</v>
      </c>
      <c r="AJ32" s="54">
        <v>142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17301606.153000001</v>
      </c>
      <c r="AT32" s="29"/>
      <c r="AU32" s="28" t="s">
        <v>27</v>
      </c>
      <c r="AV32" s="38">
        <v>0</v>
      </c>
      <c r="AW32" s="38">
        <v>108</v>
      </c>
      <c r="AX32" s="38">
        <v>0</v>
      </c>
      <c r="AY32" s="29"/>
      <c r="AZ32" s="54">
        <v>108</v>
      </c>
      <c r="BA32" s="57"/>
      <c r="BB32" s="54">
        <v>17301606.153000001</v>
      </c>
      <c r="BC32" s="54">
        <v>108</v>
      </c>
      <c r="BD32" s="54">
        <v>17301714.153000001</v>
      </c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</row>
    <row r="33" spans="1:400" ht="15.95" customHeight="1" x14ac:dyDescent="0.2">
      <c r="A33" s="30" t="s">
        <v>21</v>
      </c>
      <c r="B33" s="54">
        <v>148687.21100000001</v>
      </c>
      <c r="C33" s="54">
        <v>50249</v>
      </c>
      <c r="D33" s="54">
        <v>34604</v>
      </c>
      <c r="E33" s="54">
        <v>4725</v>
      </c>
      <c r="F33" s="54">
        <v>0</v>
      </c>
      <c r="G33" s="54">
        <v>5011.7039999999997</v>
      </c>
      <c r="H33" s="54">
        <v>0</v>
      </c>
      <c r="I33" s="54">
        <v>53</v>
      </c>
      <c r="J33" s="54">
        <v>1303</v>
      </c>
      <c r="K33" s="54">
        <v>0</v>
      </c>
      <c r="L33" s="54">
        <v>33138</v>
      </c>
      <c r="M33" s="54">
        <v>0</v>
      </c>
      <c r="N33" s="54">
        <v>0</v>
      </c>
      <c r="O33" s="54">
        <v>615.84100000000001</v>
      </c>
      <c r="P33" s="54">
        <v>0</v>
      </c>
      <c r="Q33" s="54">
        <v>0</v>
      </c>
      <c r="R33" s="54">
        <v>3553</v>
      </c>
      <c r="S33" s="54">
        <v>454.22800000000001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13.7</v>
      </c>
      <c r="AF33" s="54">
        <v>12</v>
      </c>
      <c r="AG33" s="54">
        <v>0</v>
      </c>
      <c r="AH33" s="54">
        <v>0</v>
      </c>
      <c r="AI33" s="54">
        <v>434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282853.68400000001</v>
      </c>
      <c r="AT33" s="31"/>
      <c r="AU33" s="30" t="s">
        <v>21</v>
      </c>
      <c r="AV33" s="38">
        <v>0</v>
      </c>
      <c r="AW33" s="38">
        <v>108</v>
      </c>
      <c r="AX33" s="38">
        <v>0</v>
      </c>
      <c r="AY33" s="31"/>
      <c r="AZ33" s="54">
        <v>108</v>
      </c>
      <c r="BA33" s="58"/>
      <c r="BB33" s="54">
        <v>282853.68400000001</v>
      </c>
      <c r="BC33" s="54">
        <v>108</v>
      </c>
      <c r="BD33" s="54">
        <v>282961.68400000001</v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</row>
    <row r="34" spans="1:400" ht="15.95" customHeight="1" x14ac:dyDescent="0.2">
      <c r="A34" s="30" t="s">
        <v>22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2426</v>
      </c>
      <c r="K34" s="54">
        <v>0</v>
      </c>
      <c r="L34" s="54">
        <v>0</v>
      </c>
      <c r="M34" s="54">
        <v>0</v>
      </c>
      <c r="N34" s="54">
        <v>1480.3720000000001</v>
      </c>
      <c r="O34" s="54">
        <v>0</v>
      </c>
      <c r="P34" s="54">
        <v>0</v>
      </c>
      <c r="Q34" s="54">
        <v>0</v>
      </c>
      <c r="R34" s="54">
        <v>1</v>
      </c>
      <c r="S34" s="54">
        <v>0</v>
      </c>
      <c r="T34" s="54">
        <v>0</v>
      </c>
      <c r="U34" s="54">
        <v>0</v>
      </c>
      <c r="V34" s="54">
        <v>18</v>
      </c>
      <c r="W34" s="54">
        <v>0</v>
      </c>
      <c r="X34" s="54">
        <v>0</v>
      </c>
      <c r="Y34" s="54">
        <v>73</v>
      </c>
      <c r="Z34" s="54">
        <v>0</v>
      </c>
      <c r="AA34" s="54">
        <v>0</v>
      </c>
      <c r="AB34" s="54">
        <v>0</v>
      </c>
      <c r="AC34" s="54">
        <v>0</v>
      </c>
      <c r="AD34" s="54">
        <v>104</v>
      </c>
      <c r="AE34" s="54">
        <v>0</v>
      </c>
      <c r="AF34" s="54">
        <v>0</v>
      </c>
      <c r="AG34" s="54">
        <v>0</v>
      </c>
      <c r="AH34" s="54">
        <v>0</v>
      </c>
      <c r="AI34" s="54">
        <v>203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4305.3720000000003</v>
      </c>
      <c r="AT34" s="31"/>
      <c r="AU34" s="30" t="s">
        <v>22</v>
      </c>
      <c r="AV34" s="38">
        <v>0</v>
      </c>
      <c r="AW34" s="38">
        <v>0</v>
      </c>
      <c r="AX34" s="38">
        <v>0</v>
      </c>
      <c r="AY34" s="31"/>
      <c r="AZ34" s="54">
        <v>0</v>
      </c>
      <c r="BA34" s="58"/>
      <c r="BB34" s="54">
        <v>4305.3720000000003</v>
      </c>
      <c r="BC34" s="54">
        <v>0</v>
      </c>
      <c r="BD34" s="54">
        <v>4305.3720000000003</v>
      </c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</row>
    <row r="35" spans="1:400" ht="15.95" customHeight="1" x14ac:dyDescent="0.2">
      <c r="A35" s="30" t="s">
        <v>23</v>
      </c>
      <c r="B35" s="54">
        <v>1671010.1969999999</v>
      </c>
      <c r="C35" s="54">
        <v>1677897</v>
      </c>
      <c r="D35" s="54">
        <v>82170</v>
      </c>
      <c r="E35" s="54">
        <v>27468.645</v>
      </c>
      <c r="F35" s="54">
        <v>0</v>
      </c>
      <c r="G35" s="54">
        <v>0</v>
      </c>
      <c r="H35" s="54">
        <v>32973</v>
      </c>
      <c r="I35" s="54">
        <v>0</v>
      </c>
      <c r="J35" s="54">
        <v>0</v>
      </c>
      <c r="K35" s="54">
        <v>0</v>
      </c>
      <c r="L35" s="54">
        <v>297850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4219.4780000000001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721</v>
      </c>
      <c r="AJ35" s="54">
        <v>142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3794451.32</v>
      </c>
      <c r="AT35" s="31"/>
      <c r="AU35" s="30" t="s">
        <v>23</v>
      </c>
      <c r="AV35" s="38">
        <v>0</v>
      </c>
      <c r="AW35" s="38">
        <v>0</v>
      </c>
      <c r="AX35" s="38">
        <v>0</v>
      </c>
      <c r="AY35" s="31"/>
      <c r="AZ35" s="54">
        <v>0</v>
      </c>
      <c r="BA35" s="58"/>
      <c r="BB35" s="54">
        <v>3794451.32</v>
      </c>
      <c r="BC35" s="54">
        <v>0</v>
      </c>
      <c r="BD35" s="54">
        <v>3794451.32</v>
      </c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</row>
    <row r="36" spans="1:400" ht="15.95" customHeight="1" x14ac:dyDescent="0.2">
      <c r="A36" s="30" t="s">
        <v>24</v>
      </c>
      <c r="B36" s="54">
        <v>0</v>
      </c>
      <c r="C36" s="54">
        <v>0</v>
      </c>
      <c r="D36" s="54">
        <v>443600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443600</v>
      </c>
      <c r="AT36" s="31"/>
      <c r="AU36" s="30" t="s">
        <v>24</v>
      </c>
      <c r="AV36" s="38">
        <v>0</v>
      </c>
      <c r="AW36" s="38">
        <v>0</v>
      </c>
      <c r="AX36" s="38">
        <v>0</v>
      </c>
      <c r="AY36" s="31"/>
      <c r="AZ36" s="54">
        <v>0</v>
      </c>
      <c r="BA36" s="58"/>
      <c r="BB36" s="54">
        <v>443600</v>
      </c>
      <c r="BC36" s="54">
        <v>0</v>
      </c>
      <c r="BD36" s="54">
        <v>443600</v>
      </c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</row>
    <row r="37" spans="1:400" ht="15.95" customHeight="1" x14ac:dyDescent="0.2">
      <c r="A37" s="30" t="s">
        <v>25</v>
      </c>
      <c r="B37" s="54">
        <v>8429185.0390000008</v>
      </c>
      <c r="C37" s="54">
        <v>3303611</v>
      </c>
      <c r="D37" s="54">
        <v>610427</v>
      </c>
      <c r="E37" s="54">
        <v>24851.013999999999</v>
      </c>
      <c r="F37" s="54">
        <v>0</v>
      </c>
      <c r="G37" s="54">
        <v>7648.6710000000003</v>
      </c>
      <c r="H37" s="54">
        <v>1741</v>
      </c>
      <c r="I37" s="54">
        <v>0</v>
      </c>
      <c r="J37" s="54">
        <v>0</v>
      </c>
      <c r="K37" s="54">
        <v>327235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27.2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12704725.924000001</v>
      </c>
      <c r="AT37" s="31"/>
      <c r="AU37" s="30" t="s">
        <v>25</v>
      </c>
      <c r="AV37" s="38">
        <v>0</v>
      </c>
      <c r="AW37" s="38">
        <v>0</v>
      </c>
      <c r="AX37" s="38">
        <v>0</v>
      </c>
      <c r="AY37" s="31"/>
      <c r="AZ37" s="54">
        <v>0</v>
      </c>
      <c r="BA37" s="58"/>
      <c r="BB37" s="54">
        <v>12704725.924000001</v>
      </c>
      <c r="BC37" s="54">
        <v>0</v>
      </c>
      <c r="BD37" s="54">
        <v>12704725.924000001</v>
      </c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</row>
    <row r="38" spans="1:400" ht="15.95" customHeight="1" x14ac:dyDescent="0.2">
      <c r="A38" s="30" t="s">
        <v>28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1641.393</v>
      </c>
      <c r="Q38" s="54">
        <v>18600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5846</v>
      </c>
      <c r="X38" s="54">
        <v>0</v>
      </c>
      <c r="Y38" s="54">
        <v>0</v>
      </c>
      <c r="Z38" s="54">
        <v>0</v>
      </c>
      <c r="AA38" s="54">
        <v>0</v>
      </c>
      <c r="AB38" s="54">
        <v>59.46</v>
      </c>
      <c r="AC38" s="54">
        <v>0</v>
      </c>
      <c r="AD38" s="54">
        <v>1332</v>
      </c>
      <c r="AE38" s="54">
        <v>0</v>
      </c>
      <c r="AF38" s="54">
        <v>0</v>
      </c>
      <c r="AG38" s="54">
        <v>0</v>
      </c>
      <c r="AH38" s="54">
        <v>0</v>
      </c>
      <c r="AI38" s="54">
        <v>44191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71669.853000000003</v>
      </c>
      <c r="AT38" s="31"/>
      <c r="AU38" s="30" t="s">
        <v>28</v>
      </c>
      <c r="AV38" s="38">
        <v>0</v>
      </c>
      <c r="AW38" s="38">
        <v>0</v>
      </c>
      <c r="AX38" s="38">
        <v>0</v>
      </c>
      <c r="AY38" s="31"/>
      <c r="AZ38" s="54">
        <v>0</v>
      </c>
      <c r="BA38" s="58"/>
      <c r="BB38" s="54">
        <v>71669.853000000003</v>
      </c>
      <c r="BC38" s="54">
        <v>0</v>
      </c>
      <c r="BD38" s="54">
        <v>71669.853000000003</v>
      </c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</row>
    <row r="39" spans="1:400" ht="15.95" customHeight="1" x14ac:dyDescent="0.2">
      <c r="A39" s="34" t="s">
        <v>29</v>
      </c>
      <c r="B39" s="54">
        <v>-1208526.1850000001</v>
      </c>
      <c r="C39" s="54">
        <v>-2333690</v>
      </c>
      <c r="D39" s="54">
        <v>5813</v>
      </c>
      <c r="E39" s="54">
        <v>-258388.21299999999</v>
      </c>
      <c r="F39" s="54">
        <v>0</v>
      </c>
      <c r="G39" s="54">
        <v>85941.482000000004</v>
      </c>
      <c r="H39" s="54">
        <v>-29457</v>
      </c>
      <c r="I39" s="54">
        <v>0</v>
      </c>
      <c r="J39" s="54">
        <v>-27211</v>
      </c>
      <c r="K39" s="54">
        <v>-81632</v>
      </c>
      <c r="L39" s="54">
        <v>-566480</v>
      </c>
      <c r="M39" s="54">
        <v>-12379.289000000001</v>
      </c>
      <c r="N39" s="54">
        <v>-15362.075000000001</v>
      </c>
      <c r="O39" s="54">
        <v>0</v>
      </c>
      <c r="P39" s="54">
        <v>-3208.1329999999998</v>
      </c>
      <c r="Q39" s="54">
        <v>-10419</v>
      </c>
      <c r="R39" s="54">
        <v>-4443</v>
      </c>
      <c r="S39" s="54">
        <v>-13384.221</v>
      </c>
      <c r="T39" s="54">
        <v>-35052.557999999997</v>
      </c>
      <c r="U39" s="54">
        <v>-238564.04300000001</v>
      </c>
      <c r="V39" s="54">
        <v>0</v>
      </c>
      <c r="W39" s="54">
        <v>-14252</v>
      </c>
      <c r="X39" s="54">
        <v>-14500</v>
      </c>
      <c r="Y39" s="54">
        <v>0</v>
      </c>
      <c r="Z39" s="54">
        <v>-215779.79500000001</v>
      </c>
      <c r="AA39" s="54">
        <v>4665</v>
      </c>
      <c r="AB39" s="54">
        <v>-411.79899999999998</v>
      </c>
      <c r="AC39" s="54">
        <v>22501.599999999999</v>
      </c>
      <c r="AD39" s="54">
        <v>0</v>
      </c>
      <c r="AE39" s="54">
        <v>-1.5940000000000001</v>
      </c>
      <c r="AF39" s="54">
        <v>-9130</v>
      </c>
      <c r="AG39" s="54">
        <v>0</v>
      </c>
      <c r="AH39" s="54">
        <v>-6000</v>
      </c>
      <c r="AI39" s="54">
        <v>51</v>
      </c>
      <c r="AJ39" s="54">
        <v>0</v>
      </c>
      <c r="AK39" s="54">
        <v>0</v>
      </c>
      <c r="AL39" s="54">
        <v>0</v>
      </c>
      <c r="AM39" s="54">
        <v>-56848.936999999998</v>
      </c>
      <c r="AN39" s="54">
        <v>-135</v>
      </c>
      <c r="AO39" s="54">
        <v>5001</v>
      </c>
      <c r="AP39" s="54">
        <v>-2998</v>
      </c>
      <c r="AQ39" s="54">
        <v>0</v>
      </c>
      <c r="AR39" s="54">
        <v>0</v>
      </c>
      <c r="AS39" s="54">
        <v>-5034280.76</v>
      </c>
      <c r="AT39" s="31"/>
      <c r="AU39" s="34" t="s">
        <v>29</v>
      </c>
      <c r="AV39" s="38">
        <v>672</v>
      </c>
      <c r="AW39" s="38">
        <v>0</v>
      </c>
      <c r="AX39" s="38">
        <v>0</v>
      </c>
      <c r="AY39" s="31"/>
      <c r="AZ39" s="54">
        <v>672</v>
      </c>
      <c r="BA39" s="58"/>
      <c r="BB39" s="54">
        <v>-5034280.76</v>
      </c>
      <c r="BC39" s="54">
        <v>672</v>
      </c>
      <c r="BD39" s="54">
        <v>-5033608.76</v>
      </c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</row>
    <row r="40" spans="1:400" ht="15.95" customHeight="1" x14ac:dyDescent="0.2">
      <c r="A40" s="28" t="s">
        <v>20</v>
      </c>
      <c r="B40" s="54">
        <v>4763337.591</v>
      </c>
      <c r="C40" s="54">
        <v>4872102</v>
      </c>
      <c r="D40" s="54">
        <v>709840</v>
      </c>
      <c r="E40" s="54">
        <v>279955.71000000002</v>
      </c>
      <c r="F40" s="54">
        <v>0</v>
      </c>
      <c r="G40" s="54">
        <v>9058.518</v>
      </c>
      <c r="H40" s="54">
        <v>40600</v>
      </c>
      <c r="I40" s="54">
        <v>0</v>
      </c>
      <c r="J40" s="54">
        <v>27211</v>
      </c>
      <c r="K40" s="54">
        <v>81632</v>
      </c>
      <c r="L40" s="54">
        <v>566480</v>
      </c>
      <c r="M40" s="54">
        <v>12383.754999999999</v>
      </c>
      <c r="N40" s="54">
        <v>20554.563999999998</v>
      </c>
      <c r="O40" s="54">
        <v>0</v>
      </c>
      <c r="P40" s="54">
        <v>3924.0050000000001</v>
      </c>
      <c r="Q40" s="54">
        <v>10419</v>
      </c>
      <c r="R40" s="54">
        <v>4443</v>
      </c>
      <c r="S40" s="54">
        <v>13384.221</v>
      </c>
      <c r="T40" s="54">
        <v>35052.557999999997</v>
      </c>
      <c r="U40" s="54">
        <v>238564.04300000001</v>
      </c>
      <c r="V40" s="54">
        <v>0</v>
      </c>
      <c r="W40" s="54">
        <v>14632</v>
      </c>
      <c r="X40" s="54">
        <v>14500</v>
      </c>
      <c r="Y40" s="54">
        <v>0</v>
      </c>
      <c r="Z40" s="54">
        <v>215779.796</v>
      </c>
      <c r="AA40" s="54">
        <v>0</v>
      </c>
      <c r="AB40" s="54">
        <v>411.79899999999998</v>
      </c>
      <c r="AC40" s="54">
        <v>0</v>
      </c>
      <c r="AD40" s="54">
        <v>0</v>
      </c>
      <c r="AE40" s="54">
        <v>1.5940000000000001</v>
      </c>
      <c r="AF40" s="54">
        <v>9130</v>
      </c>
      <c r="AG40" s="54">
        <v>0</v>
      </c>
      <c r="AH40" s="54">
        <v>6000</v>
      </c>
      <c r="AI40" s="54">
        <v>0</v>
      </c>
      <c r="AJ40" s="54">
        <v>0</v>
      </c>
      <c r="AK40" s="54">
        <v>0</v>
      </c>
      <c r="AL40" s="54">
        <v>0</v>
      </c>
      <c r="AM40" s="54">
        <v>56848.936999999998</v>
      </c>
      <c r="AN40" s="54">
        <v>349</v>
      </c>
      <c r="AO40" s="54">
        <v>0</v>
      </c>
      <c r="AP40" s="54">
        <v>2998</v>
      </c>
      <c r="AQ40" s="54">
        <v>0</v>
      </c>
      <c r="AR40" s="54">
        <v>0</v>
      </c>
      <c r="AS40" s="54">
        <v>12009593.091</v>
      </c>
      <c r="AT40" s="33"/>
      <c r="AU40" s="28" t="s">
        <v>20</v>
      </c>
      <c r="AV40" s="38">
        <v>0</v>
      </c>
      <c r="AW40" s="38">
        <v>0</v>
      </c>
      <c r="AX40" s="38">
        <v>0</v>
      </c>
      <c r="AY40" s="33"/>
      <c r="AZ40" s="54">
        <v>0</v>
      </c>
      <c r="BA40" s="59"/>
      <c r="BB40" s="54">
        <v>12009593.091</v>
      </c>
      <c r="BC40" s="54">
        <v>0</v>
      </c>
      <c r="BD40" s="54">
        <v>12009593.091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</row>
    <row r="41" spans="1:400" ht="15.95" customHeight="1" x14ac:dyDescent="0.2">
      <c r="A41" s="30" t="s">
        <v>30</v>
      </c>
      <c r="B41" s="54">
        <v>3117644.1359999999</v>
      </c>
      <c r="C41" s="54">
        <v>1979838</v>
      </c>
      <c r="D41" s="54">
        <v>392087</v>
      </c>
      <c r="E41" s="54">
        <v>258405.97700000001</v>
      </c>
      <c r="F41" s="54">
        <v>0</v>
      </c>
      <c r="G41" s="54">
        <v>9058.518</v>
      </c>
      <c r="H41" s="54">
        <v>40600</v>
      </c>
      <c r="I41" s="54">
        <v>0</v>
      </c>
      <c r="J41" s="54">
        <v>0</v>
      </c>
      <c r="K41" s="54">
        <v>81632</v>
      </c>
      <c r="L41" s="54">
        <v>0</v>
      </c>
      <c r="M41" s="54">
        <v>0</v>
      </c>
      <c r="N41" s="54">
        <v>19062.510999999999</v>
      </c>
      <c r="O41" s="54">
        <v>0</v>
      </c>
      <c r="P41" s="54">
        <v>0</v>
      </c>
      <c r="Q41" s="54">
        <v>0</v>
      </c>
      <c r="R41" s="54">
        <v>4443</v>
      </c>
      <c r="S41" s="54">
        <v>180</v>
      </c>
      <c r="T41" s="54">
        <v>23103.121999999999</v>
      </c>
      <c r="U41" s="54">
        <v>0</v>
      </c>
      <c r="V41" s="54">
        <v>0</v>
      </c>
      <c r="W41" s="54">
        <v>12981</v>
      </c>
      <c r="X41" s="54">
        <v>14500</v>
      </c>
      <c r="Y41" s="54">
        <v>0</v>
      </c>
      <c r="Z41" s="54">
        <v>151274.68100000001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9130</v>
      </c>
      <c r="AG41" s="54">
        <v>0</v>
      </c>
      <c r="AH41" s="54">
        <v>6000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241</v>
      </c>
      <c r="AO41" s="54">
        <v>0</v>
      </c>
      <c r="AP41" s="54">
        <v>2998</v>
      </c>
      <c r="AQ41" s="54">
        <v>0</v>
      </c>
      <c r="AR41" s="54">
        <v>0</v>
      </c>
      <c r="AS41" s="54">
        <v>6123178.9450000003</v>
      </c>
      <c r="AT41" s="29"/>
      <c r="AU41" s="30" t="s">
        <v>30</v>
      </c>
      <c r="AV41" s="38">
        <v>0</v>
      </c>
      <c r="AW41" s="38">
        <v>0</v>
      </c>
      <c r="AX41" s="38">
        <v>0</v>
      </c>
      <c r="AY41" s="29"/>
      <c r="AZ41" s="54">
        <v>0</v>
      </c>
      <c r="BA41" s="57"/>
      <c r="BB41" s="54">
        <v>6123178.9450000003</v>
      </c>
      <c r="BC41" s="54">
        <v>0</v>
      </c>
      <c r="BD41" s="54">
        <v>6123178.9450000003</v>
      </c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</row>
    <row r="42" spans="1:400" ht="15.95" customHeight="1" x14ac:dyDescent="0.2">
      <c r="A42" s="30" t="s">
        <v>31</v>
      </c>
      <c r="B42" s="54">
        <v>827273.821</v>
      </c>
      <c r="C42" s="54">
        <v>1627280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2454558.821</v>
      </c>
      <c r="AT42" s="31"/>
      <c r="AU42" s="30" t="s">
        <v>31</v>
      </c>
      <c r="AV42" s="38">
        <v>0</v>
      </c>
      <c r="AW42" s="38">
        <v>0</v>
      </c>
      <c r="AX42" s="38">
        <v>0</v>
      </c>
      <c r="AY42" s="31"/>
      <c r="AZ42" s="54">
        <v>0</v>
      </c>
      <c r="BA42" s="58"/>
      <c r="BB42" s="54">
        <v>2454558.821</v>
      </c>
      <c r="BC42" s="54">
        <v>0</v>
      </c>
      <c r="BD42" s="54">
        <v>2454558.821</v>
      </c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</row>
    <row r="43" spans="1:400" ht="15.95" customHeight="1" x14ac:dyDescent="0.2">
      <c r="A43" s="30" t="s">
        <v>32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27206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56819.88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84025.88</v>
      </c>
      <c r="AT43" s="31"/>
      <c r="AU43" s="30" t="s">
        <v>32</v>
      </c>
      <c r="AV43" s="38">
        <v>0</v>
      </c>
      <c r="AW43" s="38">
        <v>0</v>
      </c>
      <c r="AX43" s="38">
        <v>0</v>
      </c>
      <c r="AY43" s="31"/>
      <c r="AZ43" s="54">
        <v>0</v>
      </c>
      <c r="BA43" s="58"/>
      <c r="BB43" s="54">
        <v>84025.88</v>
      </c>
      <c r="BC43" s="54">
        <v>0</v>
      </c>
      <c r="BD43" s="54">
        <v>84025.88</v>
      </c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</row>
    <row r="44" spans="1:400" ht="15.95" customHeight="1" x14ac:dyDescent="0.2">
      <c r="A44" s="30" t="s">
        <v>33</v>
      </c>
      <c r="B44" s="54">
        <v>816051.04200000002</v>
      </c>
      <c r="C44" s="54">
        <v>1264984</v>
      </c>
      <c r="D44" s="54">
        <v>266478</v>
      </c>
      <c r="E44" s="54">
        <v>21549.733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236.345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434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1.5940000000000001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2369734.7140000002</v>
      </c>
      <c r="AT44" s="31"/>
      <c r="AU44" s="30" t="s">
        <v>33</v>
      </c>
      <c r="AV44" s="38">
        <v>0</v>
      </c>
      <c r="AW44" s="38">
        <v>0</v>
      </c>
      <c r="AX44" s="38">
        <v>0</v>
      </c>
      <c r="AY44" s="31"/>
      <c r="AZ44" s="54">
        <v>0</v>
      </c>
      <c r="BA44" s="58"/>
      <c r="BB44" s="54">
        <v>2369734.7140000002</v>
      </c>
      <c r="BC44" s="54">
        <v>0</v>
      </c>
      <c r="BD44" s="54">
        <v>2369734.7140000002</v>
      </c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</row>
    <row r="45" spans="1:400" ht="15.95" customHeight="1" x14ac:dyDescent="0.2">
      <c r="A45" s="30" t="s">
        <v>34</v>
      </c>
      <c r="B45" s="54">
        <v>2368.5920000000001</v>
      </c>
      <c r="C45" s="54">
        <v>0</v>
      </c>
      <c r="D45" s="54">
        <v>51275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566480</v>
      </c>
      <c r="M45" s="54">
        <v>12383.754999999999</v>
      </c>
      <c r="N45" s="54">
        <v>1492.0530000000001</v>
      </c>
      <c r="O45" s="54">
        <v>0</v>
      </c>
      <c r="P45" s="54">
        <v>3687.66</v>
      </c>
      <c r="Q45" s="54">
        <v>10419</v>
      </c>
      <c r="R45" s="54">
        <v>0</v>
      </c>
      <c r="S45" s="54">
        <v>13204.221</v>
      </c>
      <c r="T45" s="54">
        <v>11949.436</v>
      </c>
      <c r="U45" s="54">
        <v>238564.04300000001</v>
      </c>
      <c r="V45" s="54">
        <v>0</v>
      </c>
      <c r="W45" s="54">
        <v>1217</v>
      </c>
      <c r="X45" s="54">
        <v>0</v>
      </c>
      <c r="Y45" s="54">
        <v>0</v>
      </c>
      <c r="Z45" s="54">
        <v>64505.114999999998</v>
      </c>
      <c r="AA45" s="54">
        <v>0</v>
      </c>
      <c r="AB45" s="54">
        <v>411.79899999999998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29.056999999999999</v>
      </c>
      <c r="AN45" s="54">
        <v>108</v>
      </c>
      <c r="AO45" s="54">
        <v>0</v>
      </c>
      <c r="AP45" s="54">
        <v>0</v>
      </c>
      <c r="AQ45" s="54">
        <v>0</v>
      </c>
      <c r="AR45" s="54">
        <v>0</v>
      </c>
      <c r="AS45" s="54">
        <v>978094.73100000003</v>
      </c>
      <c r="AT45" s="31"/>
      <c r="AU45" s="30" t="s">
        <v>34</v>
      </c>
      <c r="AV45" s="38">
        <v>0</v>
      </c>
      <c r="AW45" s="38">
        <v>0</v>
      </c>
      <c r="AX45" s="38">
        <v>0</v>
      </c>
      <c r="AY45" s="31"/>
      <c r="AZ45" s="54">
        <v>0</v>
      </c>
      <c r="BA45" s="58"/>
      <c r="BB45" s="54">
        <v>978094.73100000003</v>
      </c>
      <c r="BC45" s="54">
        <v>0</v>
      </c>
      <c r="BD45" s="54">
        <v>978094.73100000003</v>
      </c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</row>
    <row r="46" spans="1:400" ht="15.95" customHeight="1" x14ac:dyDescent="0.2">
      <c r="A46" s="28" t="s">
        <v>27</v>
      </c>
      <c r="B46" s="54">
        <v>3554811.406</v>
      </c>
      <c r="C46" s="54">
        <v>2538412</v>
      </c>
      <c r="D46" s="54">
        <v>715653</v>
      </c>
      <c r="E46" s="54">
        <v>21567.496999999999</v>
      </c>
      <c r="F46" s="54">
        <v>0</v>
      </c>
      <c r="G46" s="54">
        <v>95000</v>
      </c>
      <c r="H46" s="54">
        <v>11143</v>
      </c>
      <c r="I46" s="54">
        <v>0</v>
      </c>
      <c r="J46" s="54">
        <v>0</v>
      </c>
      <c r="K46" s="54">
        <v>0</v>
      </c>
      <c r="L46" s="54">
        <v>0</v>
      </c>
      <c r="M46" s="54">
        <v>4.4660000000000002</v>
      </c>
      <c r="N46" s="54">
        <v>5192.4889999999996</v>
      </c>
      <c r="O46" s="54">
        <v>0</v>
      </c>
      <c r="P46" s="54">
        <v>715.87199999999996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380</v>
      </c>
      <c r="X46" s="54">
        <v>0</v>
      </c>
      <c r="Y46" s="54">
        <v>0</v>
      </c>
      <c r="Z46" s="54">
        <v>0</v>
      </c>
      <c r="AA46" s="54">
        <v>4665</v>
      </c>
      <c r="AB46" s="54">
        <v>0</v>
      </c>
      <c r="AC46" s="54">
        <v>22501.599999999999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51</v>
      </c>
      <c r="AJ46" s="54">
        <v>0</v>
      </c>
      <c r="AK46" s="54">
        <v>0</v>
      </c>
      <c r="AL46" s="54">
        <v>0</v>
      </c>
      <c r="AM46" s="54">
        <v>0</v>
      </c>
      <c r="AN46" s="54">
        <v>214</v>
      </c>
      <c r="AO46" s="54">
        <v>5001</v>
      </c>
      <c r="AP46" s="54">
        <v>0</v>
      </c>
      <c r="AQ46" s="54">
        <v>0</v>
      </c>
      <c r="AR46" s="54">
        <v>0</v>
      </c>
      <c r="AS46" s="54">
        <v>6975312.3300000001</v>
      </c>
      <c r="AT46" s="31"/>
      <c r="AU46" s="28" t="s">
        <v>27</v>
      </c>
      <c r="AV46" s="38">
        <v>672</v>
      </c>
      <c r="AW46" s="38">
        <v>0</v>
      </c>
      <c r="AX46" s="38">
        <v>0</v>
      </c>
      <c r="AY46" s="31"/>
      <c r="AZ46" s="54">
        <v>672</v>
      </c>
      <c r="BA46" s="58"/>
      <c r="BB46" s="54">
        <v>6975312.3300000001</v>
      </c>
      <c r="BC46" s="54">
        <v>672</v>
      </c>
      <c r="BD46" s="54">
        <v>6975984.3300000001</v>
      </c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</row>
    <row r="47" spans="1:400" ht="15.95" customHeight="1" x14ac:dyDescent="0.2">
      <c r="A47" s="30" t="s">
        <v>31</v>
      </c>
      <c r="B47" s="54">
        <v>2750000</v>
      </c>
      <c r="C47" s="54">
        <v>1262009</v>
      </c>
      <c r="D47" s="54">
        <v>500000</v>
      </c>
      <c r="E47" s="54">
        <v>0</v>
      </c>
      <c r="F47" s="54">
        <v>0</v>
      </c>
      <c r="G47" s="54">
        <v>95000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4.4660000000000002</v>
      </c>
      <c r="N47" s="54">
        <v>192.489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4607205.9550000001</v>
      </c>
      <c r="AT47" s="29"/>
      <c r="AU47" s="30" t="s">
        <v>31</v>
      </c>
      <c r="AV47" s="38">
        <v>0</v>
      </c>
      <c r="AW47" s="38">
        <v>0</v>
      </c>
      <c r="AX47" s="38">
        <v>0</v>
      </c>
      <c r="AY47" s="29"/>
      <c r="AZ47" s="54">
        <v>0</v>
      </c>
      <c r="BA47" s="57"/>
      <c r="BB47" s="54">
        <v>4607205.9550000001</v>
      </c>
      <c r="BC47" s="54">
        <v>0</v>
      </c>
      <c r="BD47" s="54">
        <v>4607205.9550000001</v>
      </c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</row>
    <row r="48" spans="1:400" ht="15.95" customHeight="1" x14ac:dyDescent="0.2">
      <c r="A48" s="30" t="s">
        <v>35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5000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22501.599999999999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5001</v>
      </c>
      <c r="AP48" s="54">
        <v>0</v>
      </c>
      <c r="AQ48" s="54">
        <v>0</v>
      </c>
      <c r="AR48" s="54">
        <v>0</v>
      </c>
      <c r="AS48" s="54">
        <v>32502.6</v>
      </c>
      <c r="AT48" s="31"/>
      <c r="AU48" s="30" t="s">
        <v>35</v>
      </c>
      <c r="AV48" s="38">
        <v>0</v>
      </c>
      <c r="AW48" s="38">
        <v>0</v>
      </c>
      <c r="AX48" s="38">
        <v>0</v>
      </c>
      <c r="AY48" s="31"/>
      <c r="AZ48" s="54">
        <v>0</v>
      </c>
      <c r="BA48" s="58"/>
      <c r="BB48" s="54">
        <v>32502.6</v>
      </c>
      <c r="BC48" s="54">
        <v>0</v>
      </c>
      <c r="BD48" s="54">
        <v>32502.6</v>
      </c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</row>
    <row r="49" spans="1:400" ht="15.95" customHeight="1" x14ac:dyDescent="0.2">
      <c r="A49" s="30" t="s">
        <v>36</v>
      </c>
      <c r="B49" s="54">
        <v>804811.40599999996</v>
      </c>
      <c r="C49" s="54">
        <v>1260097</v>
      </c>
      <c r="D49" s="54">
        <v>215653</v>
      </c>
      <c r="E49" s="54">
        <v>21567.496999999999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380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2302508.9029999999</v>
      </c>
      <c r="AT49" s="31"/>
      <c r="AU49" s="30" t="s">
        <v>36</v>
      </c>
      <c r="AV49" s="38">
        <v>0</v>
      </c>
      <c r="AW49" s="38">
        <v>0</v>
      </c>
      <c r="AX49" s="38">
        <v>0</v>
      </c>
      <c r="AY49" s="31"/>
      <c r="AZ49" s="54">
        <v>0</v>
      </c>
      <c r="BA49" s="58"/>
      <c r="BB49" s="54">
        <v>2302508.9029999999</v>
      </c>
      <c r="BC49" s="54">
        <v>0</v>
      </c>
      <c r="BD49" s="54">
        <v>2302508.9029999999</v>
      </c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</row>
    <row r="50" spans="1:400" ht="15.95" customHeight="1" x14ac:dyDescent="0.2">
      <c r="A50" s="30" t="s">
        <v>37</v>
      </c>
      <c r="B50" s="54">
        <v>0</v>
      </c>
      <c r="C50" s="54">
        <v>16306</v>
      </c>
      <c r="D50" s="54">
        <v>0</v>
      </c>
      <c r="E50" s="54">
        <v>0</v>
      </c>
      <c r="F50" s="54">
        <v>0</v>
      </c>
      <c r="G50" s="54">
        <v>0</v>
      </c>
      <c r="H50" s="54">
        <v>11143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715.87199999999996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4665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51</v>
      </c>
      <c r="AJ50" s="54">
        <v>0</v>
      </c>
      <c r="AK50" s="54">
        <v>0</v>
      </c>
      <c r="AL50" s="54">
        <v>0</v>
      </c>
      <c r="AM50" s="54">
        <v>0</v>
      </c>
      <c r="AN50" s="54">
        <v>214</v>
      </c>
      <c r="AO50" s="54">
        <v>0</v>
      </c>
      <c r="AP50" s="54">
        <v>0</v>
      </c>
      <c r="AQ50" s="54">
        <v>0</v>
      </c>
      <c r="AR50" s="54">
        <v>0</v>
      </c>
      <c r="AS50" s="54">
        <v>33094.872000000003</v>
      </c>
      <c r="AT50" s="31"/>
      <c r="AU50" s="30" t="s">
        <v>37</v>
      </c>
      <c r="AV50" s="38">
        <v>672</v>
      </c>
      <c r="AW50" s="38">
        <v>0</v>
      </c>
      <c r="AX50" s="38">
        <v>0</v>
      </c>
      <c r="AY50" s="31"/>
      <c r="AZ50" s="54">
        <v>672</v>
      </c>
      <c r="BA50" s="58"/>
      <c r="BB50" s="54">
        <v>33094.872000000003</v>
      </c>
      <c r="BC50" s="54">
        <v>672</v>
      </c>
      <c r="BD50" s="54">
        <v>33766.872000000003</v>
      </c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</row>
    <row r="51" spans="1:400" ht="15.95" customHeight="1" x14ac:dyDescent="0.2">
      <c r="A51" s="32" t="s">
        <v>38</v>
      </c>
      <c r="B51" s="54">
        <v>238057.076</v>
      </c>
      <c r="C51" s="54">
        <v>-142751</v>
      </c>
      <c r="D51" s="54">
        <v>32529</v>
      </c>
      <c r="E51" s="54">
        <v>0</v>
      </c>
      <c r="F51" s="54">
        <v>0</v>
      </c>
      <c r="G51" s="54">
        <v>0</v>
      </c>
      <c r="H51" s="54">
        <v>0</v>
      </c>
      <c r="I51" s="54">
        <v>-3975</v>
      </c>
      <c r="J51" s="54">
        <v>0</v>
      </c>
      <c r="K51" s="54">
        <v>0</v>
      </c>
      <c r="L51" s="54">
        <v>0</v>
      </c>
      <c r="M51" s="54">
        <v>0</v>
      </c>
      <c r="N51" s="54">
        <v>95.972999999999999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-125</v>
      </c>
      <c r="Y51" s="54">
        <v>0</v>
      </c>
      <c r="Z51" s="54">
        <v>0</v>
      </c>
      <c r="AA51" s="54">
        <v>0</v>
      </c>
      <c r="AB51" s="54">
        <v>638.39499999999998</v>
      </c>
      <c r="AC51" s="54">
        <v>364.83199999999999</v>
      </c>
      <c r="AD51" s="54">
        <v>0</v>
      </c>
      <c r="AE51" s="54">
        <v>0</v>
      </c>
      <c r="AF51" s="54">
        <v>268</v>
      </c>
      <c r="AG51" s="54">
        <v>0</v>
      </c>
      <c r="AH51" s="54">
        <v>0</v>
      </c>
      <c r="AI51" s="54">
        <v>133</v>
      </c>
      <c r="AJ51" s="54">
        <v>0</v>
      </c>
      <c r="AK51" s="54">
        <v>0</v>
      </c>
      <c r="AL51" s="54">
        <v>0</v>
      </c>
      <c r="AM51" s="54">
        <v>0</v>
      </c>
      <c r="AN51" s="54">
        <v>737</v>
      </c>
      <c r="AO51" s="54">
        <v>0</v>
      </c>
      <c r="AP51" s="54">
        <v>0</v>
      </c>
      <c r="AQ51" s="54">
        <v>0</v>
      </c>
      <c r="AR51" s="54">
        <v>0</v>
      </c>
      <c r="AS51" s="54">
        <v>125972.276</v>
      </c>
      <c r="AT51" s="31"/>
      <c r="AU51" s="32" t="s">
        <v>38</v>
      </c>
      <c r="AV51" s="38">
        <v>0</v>
      </c>
      <c r="AW51" s="38">
        <v>0</v>
      </c>
      <c r="AX51" s="38">
        <v>0</v>
      </c>
      <c r="AY51" s="31"/>
      <c r="AZ51" s="54">
        <v>0</v>
      </c>
      <c r="BA51" s="58"/>
      <c r="BB51" s="54">
        <v>125972.276</v>
      </c>
      <c r="BC51" s="54">
        <v>0</v>
      </c>
      <c r="BD51" s="54">
        <v>125972.276</v>
      </c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</row>
    <row r="52" spans="1:400" ht="15.95" customHeight="1" x14ac:dyDescent="0.2">
      <c r="A52" s="32" t="s">
        <v>39</v>
      </c>
      <c r="B52" s="54">
        <v>8118692.7750000004</v>
      </c>
      <c r="C52" s="54">
        <v>12418661</v>
      </c>
      <c r="D52" s="54">
        <v>-2595249</v>
      </c>
      <c r="E52" s="54">
        <v>-109456.933</v>
      </c>
      <c r="F52" s="54">
        <v>370463</v>
      </c>
      <c r="G52" s="54">
        <v>131372.46</v>
      </c>
      <c r="H52" s="54">
        <v>1077311</v>
      </c>
      <c r="I52" s="54">
        <v>91797</v>
      </c>
      <c r="J52" s="54">
        <v>7938193</v>
      </c>
      <c r="K52" s="54">
        <v>226334</v>
      </c>
      <c r="L52" s="54">
        <v>-36609</v>
      </c>
      <c r="M52" s="54">
        <v>-13012.642</v>
      </c>
      <c r="N52" s="54">
        <v>-35240.43</v>
      </c>
      <c r="O52" s="54">
        <v>-20993.243999999999</v>
      </c>
      <c r="P52" s="54">
        <v>6806.8429999999998</v>
      </c>
      <c r="Q52" s="54">
        <v>-27951</v>
      </c>
      <c r="R52" s="54">
        <v>56489.718999999997</v>
      </c>
      <c r="S52" s="54">
        <v>24919.16</v>
      </c>
      <c r="T52" s="54">
        <v>1317410.084</v>
      </c>
      <c r="U52" s="54">
        <v>-193221.43299999999</v>
      </c>
      <c r="V52" s="54">
        <v>-96744</v>
      </c>
      <c r="W52" s="54">
        <v>38583</v>
      </c>
      <c r="X52" s="54">
        <v>-202325</v>
      </c>
      <c r="Y52" s="54">
        <v>12536</v>
      </c>
      <c r="Z52" s="54">
        <v>77875.311000000002</v>
      </c>
      <c r="AA52" s="54">
        <v>59599</v>
      </c>
      <c r="AB52" s="54">
        <v>66877.305999999997</v>
      </c>
      <c r="AC52" s="54">
        <v>-5453.4579999999996</v>
      </c>
      <c r="AD52" s="54">
        <v>133374</v>
      </c>
      <c r="AE52" s="54">
        <v>1858.595</v>
      </c>
      <c r="AF52" s="54">
        <v>136137</v>
      </c>
      <c r="AG52" s="54">
        <v>44.454999999999998</v>
      </c>
      <c r="AH52" s="54">
        <v>-22087.404999999999</v>
      </c>
      <c r="AI52" s="54">
        <v>-39854</v>
      </c>
      <c r="AJ52" s="54">
        <v>23306</v>
      </c>
      <c r="AK52" s="54">
        <v>-5776.6769999999997</v>
      </c>
      <c r="AL52" s="54">
        <v>-10545.323</v>
      </c>
      <c r="AM52" s="54">
        <v>-57705.303999999996</v>
      </c>
      <c r="AN52" s="54">
        <v>64579</v>
      </c>
      <c r="AO52" s="54">
        <v>16496</v>
      </c>
      <c r="AP52" s="54">
        <v>-2720</v>
      </c>
      <c r="AQ52" s="54">
        <v>14</v>
      </c>
      <c r="AR52" s="54">
        <v>82</v>
      </c>
      <c r="AS52" s="54">
        <v>28934866.859000001</v>
      </c>
      <c r="AT52" s="33"/>
      <c r="AU52" s="32" t="s">
        <v>39</v>
      </c>
      <c r="AV52" s="53">
        <v>17104</v>
      </c>
      <c r="AW52" s="53">
        <v>60654.588000000003</v>
      </c>
      <c r="AX52" s="53">
        <v>31636</v>
      </c>
      <c r="AY52" s="33"/>
      <c r="AZ52" s="54">
        <v>109394.588</v>
      </c>
      <c r="BA52" s="59"/>
      <c r="BB52" s="54">
        <v>28934866.859000001</v>
      </c>
      <c r="BC52" s="54">
        <v>109394.588</v>
      </c>
      <c r="BD52" s="54">
        <v>29044261.447000001</v>
      </c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</row>
    <row r="53" spans="1:400" ht="15.95" customHeight="1" x14ac:dyDescent="0.2">
      <c r="A53" s="32" t="s">
        <v>40</v>
      </c>
      <c r="B53" s="54">
        <v>43812498.964000002</v>
      </c>
      <c r="C53" s="54">
        <v>18502940</v>
      </c>
      <c r="D53" s="54">
        <v>17411543</v>
      </c>
      <c r="E53" s="54">
        <v>5341801.8380000005</v>
      </c>
      <c r="F53" s="54">
        <v>77673</v>
      </c>
      <c r="G53" s="54">
        <v>1282773.03</v>
      </c>
      <c r="H53" s="54">
        <v>536505</v>
      </c>
      <c r="I53" s="54">
        <v>5550996</v>
      </c>
      <c r="J53" s="54">
        <v>291071</v>
      </c>
      <c r="K53" s="54">
        <v>201816</v>
      </c>
      <c r="L53" s="54">
        <v>147886</v>
      </c>
      <c r="M53" s="54">
        <v>52517.303999999996</v>
      </c>
      <c r="N53" s="54">
        <v>292311.09700000001</v>
      </c>
      <c r="O53" s="54">
        <v>255787.15299999999</v>
      </c>
      <c r="P53" s="54">
        <v>163676.43900000001</v>
      </c>
      <c r="Q53" s="54">
        <v>98087</v>
      </c>
      <c r="R53" s="54">
        <v>76383</v>
      </c>
      <c r="S53" s="54">
        <v>100052.011</v>
      </c>
      <c r="T53" s="54">
        <v>154440.49100000001</v>
      </c>
      <c r="U53" s="54">
        <v>751119.89300000004</v>
      </c>
      <c r="V53" s="54">
        <v>103847</v>
      </c>
      <c r="W53" s="54">
        <v>366176</v>
      </c>
      <c r="X53" s="54">
        <v>668486</v>
      </c>
      <c r="Y53" s="54">
        <v>66970</v>
      </c>
      <c r="Z53" s="54">
        <v>290380.96399999998</v>
      </c>
      <c r="AA53" s="54">
        <v>27631</v>
      </c>
      <c r="AB53" s="54">
        <v>558339.43099999998</v>
      </c>
      <c r="AC53" s="54">
        <v>20938.097000000002</v>
      </c>
      <c r="AD53" s="54">
        <v>73188</v>
      </c>
      <c r="AE53" s="54">
        <v>24929.407999999999</v>
      </c>
      <c r="AF53" s="54">
        <v>99390</v>
      </c>
      <c r="AG53" s="54">
        <v>106.834</v>
      </c>
      <c r="AH53" s="54">
        <v>82172.600999999995</v>
      </c>
      <c r="AI53" s="54">
        <v>63272</v>
      </c>
      <c r="AJ53" s="54">
        <v>3965</v>
      </c>
      <c r="AK53" s="54">
        <v>7468.5389999999998</v>
      </c>
      <c r="AL53" s="54">
        <v>40434.127</v>
      </c>
      <c r="AM53" s="54">
        <v>92389.712</v>
      </c>
      <c r="AN53" s="54">
        <v>79102</v>
      </c>
      <c r="AO53" s="54">
        <v>23364</v>
      </c>
      <c r="AP53" s="54">
        <v>41857</v>
      </c>
      <c r="AQ53" s="54">
        <v>18195</v>
      </c>
      <c r="AR53" s="54">
        <v>423</v>
      </c>
      <c r="AS53" s="54">
        <v>97854903.932999998</v>
      </c>
      <c r="AT53" s="33"/>
      <c r="AU53" s="32" t="s">
        <v>40</v>
      </c>
      <c r="AV53" s="53">
        <v>303747</v>
      </c>
      <c r="AW53" s="53">
        <v>123972</v>
      </c>
      <c r="AX53" s="53">
        <v>39900</v>
      </c>
      <c r="AY53" s="33"/>
      <c r="AZ53" s="54">
        <v>467619</v>
      </c>
      <c r="BA53" s="59"/>
      <c r="BB53" s="54">
        <v>97854903.932999998</v>
      </c>
      <c r="BC53" s="54">
        <v>467619</v>
      </c>
      <c r="BD53" s="54">
        <v>98322522.932999998</v>
      </c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</row>
    <row r="54" spans="1:400" ht="15.95" customHeight="1" x14ac:dyDescent="0.2">
      <c r="A54" s="32" t="s">
        <v>41</v>
      </c>
      <c r="B54" s="54">
        <v>51931191.739</v>
      </c>
      <c r="C54" s="54">
        <v>30921601</v>
      </c>
      <c r="D54" s="54">
        <v>14816294</v>
      </c>
      <c r="E54" s="54">
        <v>5232344.9040000001</v>
      </c>
      <c r="F54" s="54">
        <v>448136</v>
      </c>
      <c r="G54" s="54">
        <v>1414145.49</v>
      </c>
      <c r="H54" s="54">
        <v>1613816</v>
      </c>
      <c r="I54" s="54">
        <v>5642793</v>
      </c>
      <c r="J54" s="54">
        <v>8229264</v>
      </c>
      <c r="K54" s="54">
        <v>428150</v>
      </c>
      <c r="L54" s="54">
        <v>111277</v>
      </c>
      <c r="M54" s="54">
        <v>39504.661999999997</v>
      </c>
      <c r="N54" s="54">
        <v>257070.66699999999</v>
      </c>
      <c r="O54" s="54">
        <v>234793.90900000001</v>
      </c>
      <c r="P54" s="54">
        <v>170483.28099999999</v>
      </c>
      <c r="Q54" s="54">
        <v>70136</v>
      </c>
      <c r="R54" s="54">
        <v>132873</v>
      </c>
      <c r="S54" s="54">
        <v>124971.171</v>
      </c>
      <c r="T54" s="54">
        <v>1471850.575</v>
      </c>
      <c r="U54" s="54">
        <v>557898.46</v>
      </c>
      <c r="V54" s="54">
        <v>7103</v>
      </c>
      <c r="W54" s="54">
        <v>404759</v>
      </c>
      <c r="X54" s="54">
        <v>466161</v>
      </c>
      <c r="Y54" s="54">
        <v>79506</v>
      </c>
      <c r="Z54" s="54">
        <v>368256.27500000002</v>
      </c>
      <c r="AA54" s="54">
        <v>87230</v>
      </c>
      <c r="AB54" s="54">
        <v>625216.73699999996</v>
      </c>
      <c r="AC54" s="54">
        <v>15484.638999999999</v>
      </c>
      <c r="AD54" s="54">
        <v>206562</v>
      </c>
      <c r="AE54" s="54">
        <v>26788.003000000001</v>
      </c>
      <c r="AF54" s="54">
        <v>235527</v>
      </c>
      <c r="AG54" s="54">
        <v>151.28899999999999</v>
      </c>
      <c r="AH54" s="54">
        <v>60085.197</v>
      </c>
      <c r="AI54" s="54">
        <v>23418</v>
      </c>
      <c r="AJ54" s="54">
        <v>27271</v>
      </c>
      <c r="AK54" s="54">
        <v>1691.8620000000001</v>
      </c>
      <c r="AL54" s="54">
        <v>29888.804</v>
      </c>
      <c r="AM54" s="54">
        <v>34684.408000000003</v>
      </c>
      <c r="AN54" s="54">
        <v>143681</v>
      </c>
      <c r="AO54" s="54">
        <v>39860</v>
      </c>
      <c r="AP54" s="54">
        <v>39137</v>
      </c>
      <c r="AQ54" s="54">
        <v>18209</v>
      </c>
      <c r="AR54" s="54">
        <v>505</v>
      </c>
      <c r="AS54" s="54">
        <v>126789771.072</v>
      </c>
      <c r="AT54" s="33"/>
      <c r="AU54" s="32" t="s">
        <v>41</v>
      </c>
      <c r="AV54" s="53">
        <v>320851</v>
      </c>
      <c r="AW54" s="53">
        <v>184627</v>
      </c>
      <c r="AX54" s="53">
        <v>71536</v>
      </c>
      <c r="AY54" s="33"/>
      <c r="AZ54" s="54">
        <v>577014</v>
      </c>
      <c r="BA54" s="59"/>
      <c r="BB54" s="54">
        <v>126789771.072</v>
      </c>
      <c r="BC54" s="54">
        <v>577014</v>
      </c>
      <c r="BD54" s="54">
        <v>127366785.072</v>
      </c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</row>
    <row r="55" spans="1:400" ht="15.95" customHeight="1" x14ac:dyDescent="0.2">
      <c r="A55" s="32" t="s">
        <v>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33"/>
      <c r="AU55" s="32" t="s">
        <v>1</v>
      </c>
      <c r="AV55" s="38">
        <v>1</v>
      </c>
      <c r="AW55" s="38">
        <v>0</v>
      </c>
      <c r="AX55" s="38">
        <v>64</v>
      </c>
      <c r="AY55" s="33"/>
      <c r="AZ55" s="60"/>
      <c r="BA55" s="60"/>
      <c r="BB55" s="60"/>
      <c r="BC55" s="60"/>
      <c r="BD55" s="60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</row>
    <row r="56" spans="1:400" ht="19.899999999999999" customHeight="1" x14ac:dyDescent="0.2">
      <c r="A56" s="32" t="s">
        <v>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3"/>
      <c r="AU56" s="32" t="s">
        <v>2</v>
      </c>
      <c r="AV56" s="33"/>
      <c r="AW56" s="33"/>
      <c r="AX56" s="33"/>
      <c r="AY56" s="33"/>
      <c r="AZ56" s="59"/>
      <c r="BA56" s="59"/>
      <c r="BB56" s="59"/>
      <c r="BC56" s="59"/>
      <c r="BD56" s="59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</row>
    <row r="57" spans="1:400" ht="19.899999999999999" customHeight="1" x14ac:dyDescent="0.2">
      <c r="A57" s="35" t="s">
        <v>42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33"/>
      <c r="AU57" s="35" t="s">
        <v>42</v>
      </c>
      <c r="AV57" s="33"/>
      <c r="AW57" s="33"/>
      <c r="AX57" s="33"/>
      <c r="AY57" s="33"/>
      <c r="AZ57" s="54">
        <v>65</v>
      </c>
      <c r="BA57" s="59"/>
      <c r="BB57" s="54">
        <v>3440034.2570000002</v>
      </c>
      <c r="BC57" s="54">
        <v>65</v>
      </c>
      <c r="BD57" s="54">
        <v>3440099.2570000002</v>
      </c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</row>
    <row r="58" spans="1:400" ht="15.95" customHeight="1" x14ac:dyDescent="0.2">
      <c r="A58" s="35" t="s">
        <v>43</v>
      </c>
      <c r="B58" s="54">
        <v>1374783.811</v>
      </c>
      <c r="C58" s="54">
        <v>975361</v>
      </c>
      <c r="D58" s="54">
        <v>611532</v>
      </c>
      <c r="E58" s="54">
        <v>192958.489</v>
      </c>
      <c r="F58" s="54">
        <v>0</v>
      </c>
      <c r="G58" s="54">
        <v>44491.451999999997</v>
      </c>
      <c r="H58" s="54">
        <v>78691</v>
      </c>
      <c r="I58" s="54">
        <v>0</v>
      </c>
      <c r="J58" s="54">
        <v>325</v>
      </c>
      <c r="K58" s="54">
        <v>0</v>
      </c>
      <c r="L58" s="54">
        <v>4550</v>
      </c>
      <c r="M58" s="54">
        <v>22088.447</v>
      </c>
      <c r="N58" s="54">
        <v>85801.66</v>
      </c>
      <c r="O58" s="54">
        <v>26158.414000000001</v>
      </c>
      <c r="P58" s="54">
        <v>1073.8589999999999</v>
      </c>
      <c r="Q58" s="54">
        <v>2117</v>
      </c>
      <c r="R58" s="54">
        <v>5139.5720000000001</v>
      </c>
      <c r="S58" s="54">
        <v>10004.164000000001</v>
      </c>
      <c r="T58" s="54">
        <v>864.09400000000005</v>
      </c>
      <c r="U58" s="54">
        <v>0.378</v>
      </c>
      <c r="V58" s="54">
        <v>0</v>
      </c>
      <c r="W58" s="54">
        <v>50</v>
      </c>
      <c r="X58" s="54">
        <v>16</v>
      </c>
      <c r="Y58" s="54">
        <v>328</v>
      </c>
      <c r="Z58" s="54">
        <v>1.613</v>
      </c>
      <c r="AA58" s="54">
        <v>1</v>
      </c>
      <c r="AB58" s="54">
        <v>115.842</v>
      </c>
      <c r="AC58" s="54">
        <v>3254.3119999999999</v>
      </c>
      <c r="AD58" s="54">
        <v>0</v>
      </c>
      <c r="AE58" s="54">
        <v>17.683</v>
      </c>
      <c r="AF58" s="54">
        <v>202</v>
      </c>
      <c r="AG58" s="54">
        <v>8.0000000000000002E-3</v>
      </c>
      <c r="AH58" s="54">
        <v>0.94499999999999995</v>
      </c>
      <c r="AI58" s="54">
        <v>48</v>
      </c>
      <c r="AJ58" s="54">
        <v>15</v>
      </c>
      <c r="AK58" s="54">
        <v>0</v>
      </c>
      <c r="AL58" s="54">
        <v>5.2629999999999999</v>
      </c>
      <c r="AM58" s="54">
        <v>0.251</v>
      </c>
      <c r="AN58" s="54">
        <v>20</v>
      </c>
      <c r="AO58" s="54">
        <v>18</v>
      </c>
      <c r="AP58" s="54">
        <v>0</v>
      </c>
      <c r="AQ58" s="54">
        <v>0</v>
      </c>
      <c r="AR58" s="54">
        <v>0</v>
      </c>
      <c r="AS58" s="54">
        <v>3440034.2570000002</v>
      </c>
      <c r="AT58" s="36"/>
      <c r="AU58" s="35" t="s">
        <v>43</v>
      </c>
      <c r="AV58" s="53">
        <v>320850</v>
      </c>
      <c r="AW58" s="53">
        <v>167433</v>
      </c>
      <c r="AX58" s="53">
        <v>38053</v>
      </c>
      <c r="AY58" s="36"/>
      <c r="AZ58" s="54">
        <v>526336</v>
      </c>
      <c r="BA58" s="61"/>
      <c r="BB58" s="54">
        <v>103767429.575</v>
      </c>
      <c r="BC58" s="54">
        <v>526336</v>
      </c>
      <c r="BD58" s="54">
        <v>104293765.575</v>
      </c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</row>
    <row r="59" spans="1:400" ht="15.95" customHeight="1" x14ac:dyDescent="0.2">
      <c r="A59" s="35" t="s">
        <v>44</v>
      </c>
      <c r="B59" s="54">
        <v>45232278.447999999</v>
      </c>
      <c r="C59" s="54">
        <v>27290261</v>
      </c>
      <c r="D59" s="54">
        <v>13949231</v>
      </c>
      <c r="E59" s="54">
        <v>4694065.3830000004</v>
      </c>
      <c r="F59" s="54">
        <v>448136</v>
      </c>
      <c r="G59" s="54">
        <v>1175963.612</v>
      </c>
      <c r="H59" s="54">
        <v>1445969</v>
      </c>
      <c r="I59" s="54">
        <v>5642793</v>
      </c>
      <c r="J59" s="54">
        <v>374419</v>
      </c>
      <c r="K59" s="54">
        <v>319422</v>
      </c>
      <c r="L59" s="54">
        <v>50474</v>
      </c>
      <c r="M59" s="54">
        <v>6563.3940000000002</v>
      </c>
      <c r="N59" s="54">
        <v>122940.039</v>
      </c>
      <c r="O59" s="54">
        <v>132012.524</v>
      </c>
      <c r="P59" s="54">
        <v>145637.01300000001</v>
      </c>
      <c r="Q59" s="54">
        <v>14364</v>
      </c>
      <c r="R59" s="54">
        <v>121609</v>
      </c>
      <c r="S59" s="54">
        <v>103829.10799999999</v>
      </c>
      <c r="T59" s="54">
        <v>425252.614</v>
      </c>
      <c r="U59" s="54">
        <v>414026.63799999998</v>
      </c>
      <c r="V59" s="54">
        <v>7103</v>
      </c>
      <c r="W59" s="54">
        <v>19952</v>
      </c>
      <c r="X59" s="54">
        <v>216821</v>
      </c>
      <c r="Y59" s="54">
        <v>65004</v>
      </c>
      <c r="Z59" s="54">
        <v>172285.66200000001</v>
      </c>
      <c r="AA59" s="54">
        <v>51316</v>
      </c>
      <c r="AB59" s="54">
        <v>573794.00699999998</v>
      </c>
      <c r="AC59" s="54">
        <v>0</v>
      </c>
      <c r="AD59" s="54">
        <v>59908</v>
      </c>
      <c r="AE59" s="54">
        <v>2898.7669999999998</v>
      </c>
      <c r="AF59" s="54">
        <v>235325</v>
      </c>
      <c r="AG59" s="54">
        <v>0</v>
      </c>
      <c r="AH59" s="54">
        <v>60084.252</v>
      </c>
      <c r="AI59" s="54">
        <v>4687</v>
      </c>
      <c r="AJ59" s="54">
        <v>22988</v>
      </c>
      <c r="AK59" s="54">
        <v>0</v>
      </c>
      <c r="AL59" s="54">
        <v>9145.1119999999992</v>
      </c>
      <c r="AM59" s="54">
        <v>2E-3</v>
      </c>
      <c r="AN59" s="54">
        <v>143661</v>
      </c>
      <c r="AO59" s="54">
        <v>13210</v>
      </c>
      <c r="AP59" s="54">
        <v>0</v>
      </c>
      <c r="AQ59" s="54">
        <v>0</v>
      </c>
      <c r="AR59" s="54">
        <v>0</v>
      </c>
      <c r="AS59" s="54">
        <v>103767429.575</v>
      </c>
      <c r="AT59" s="36"/>
      <c r="AU59" s="35" t="s">
        <v>44</v>
      </c>
      <c r="AV59" s="38">
        <v>0</v>
      </c>
      <c r="AW59" s="53">
        <v>17194</v>
      </c>
      <c r="AX59" s="53">
        <v>33419</v>
      </c>
      <c r="AY59" s="36"/>
      <c r="AZ59" s="54">
        <v>50613</v>
      </c>
      <c r="BA59" s="61"/>
      <c r="BB59" s="54">
        <v>19582322.813000001</v>
      </c>
      <c r="BC59" s="54">
        <v>50613</v>
      </c>
      <c r="BD59" s="54">
        <v>19632935.813000001</v>
      </c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</row>
    <row r="60" spans="1:400" ht="15.95" customHeight="1" x14ac:dyDescent="0.2">
      <c r="A60" s="35" t="s">
        <v>45</v>
      </c>
      <c r="B60" s="54">
        <v>5324129.4800000004</v>
      </c>
      <c r="C60" s="54">
        <v>2655979</v>
      </c>
      <c r="D60" s="54">
        <v>255531</v>
      </c>
      <c r="E60" s="54">
        <v>345321.03200000001</v>
      </c>
      <c r="F60" s="54">
        <v>0</v>
      </c>
      <c r="G60" s="54">
        <v>193690.42499999999</v>
      </c>
      <c r="H60" s="54">
        <v>89156</v>
      </c>
      <c r="I60" s="54">
        <v>0</v>
      </c>
      <c r="J60" s="54">
        <v>7854520</v>
      </c>
      <c r="K60" s="54">
        <v>108728</v>
      </c>
      <c r="L60" s="54">
        <v>56253</v>
      </c>
      <c r="M60" s="54">
        <v>10852.82</v>
      </c>
      <c r="N60" s="54">
        <v>48328.968000000001</v>
      </c>
      <c r="O60" s="54">
        <v>76622.971999999994</v>
      </c>
      <c r="P60" s="54">
        <v>23772.41</v>
      </c>
      <c r="Q60" s="54">
        <v>53655</v>
      </c>
      <c r="R60" s="54">
        <v>6125</v>
      </c>
      <c r="S60" s="54">
        <v>11137.897999999999</v>
      </c>
      <c r="T60" s="54">
        <v>1045733.867</v>
      </c>
      <c r="U60" s="54">
        <v>143871.44500000001</v>
      </c>
      <c r="V60" s="54">
        <v>0</v>
      </c>
      <c r="W60" s="54">
        <v>384757</v>
      </c>
      <c r="X60" s="54">
        <v>249324</v>
      </c>
      <c r="Y60" s="54">
        <v>14174</v>
      </c>
      <c r="Z60" s="54">
        <v>195969</v>
      </c>
      <c r="AA60" s="54">
        <v>35928</v>
      </c>
      <c r="AB60" s="54">
        <v>51306.887999999999</v>
      </c>
      <c r="AC60" s="54">
        <v>12230.326999999999</v>
      </c>
      <c r="AD60" s="54">
        <v>146654</v>
      </c>
      <c r="AE60" s="54">
        <v>23871.554</v>
      </c>
      <c r="AF60" s="54">
        <v>0</v>
      </c>
      <c r="AG60" s="54">
        <v>151.28100000000001</v>
      </c>
      <c r="AH60" s="54">
        <v>0</v>
      </c>
      <c r="AI60" s="54">
        <v>18683</v>
      </c>
      <c r="AJ60" s="54">
        <v>4268</v>
      </c>
      <c r="AK60" s="54">
        <v>1691.8620000000001</v>
      </c>
      <c r="AL60" s="54">
        <v>20738.429</v>
      </c>
      <c r="AM60" s="54">
        <v>34684.154999999999</v>
      </c>
      <c r="AN60" s="54">
        <v>0</v>
      </c>
      <c r="AO60" s="54">
        <v>26632</v>
      </c>
      <c r="AP60" s="54">
        <v>39137</v>
      </c>
      <c r="AQ60" s="54">
        <v>18209</v>
      </c>
      <c r="AR60" s="54">
        <v>505</v>
      </c>
      <c r="AS60" s="54">
        <v>19582322.813000001</v>
      </c>
      <c r="AT60" s="36"/>
      <c r="AU60" s="35" t="s">
        <v>45</v>
      </c>
      <c r="AV60" s="38">
        <v>0</v>
      </c>
      <c r="AW60" s="38">
        <v>0</v>
      </c>
      <c r="AX60" s="38">
        <v>0</v>
      </c>
      <c r="AY60" s="36"/>
      <c r="AZ60" s="54">
        <v>0</v>
      </c>
      <c r="BA60" s="61"/>
      <c r="BB60" s="54">
        <v>15</v>
      </c>
      <c r="BC60" s="54">
        <v>0</v>
      </c>
      <c r="BD60" s="54">
        <v>15</v>
      </c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</row>
    <row r="61" spans="1:400" ht="19.899999999999999" customHeight="1" x14ac:dyDescent="0.2">
      <c r="A61" s="37"/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15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15</v>
      </c>
      <c r="AT61" s="36"/>
      <c r="AU61" s="35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</row>
    <row r="62" spans="1:400" ht="15" customHeight="1" x14ac:dyDescent="0.2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7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</row>
    <row r="63" spans="1:400" ht="18" customHeight="1" x14ac:dyDescent="0.2">
      <c r="A63" s="39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7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</row>
    <row r="64" spans="1:400" ht="17.25" x14ac:dyDescent="0.25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39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</row>
    <row r="65" spans="1:400" ht="17.25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39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</row>
    <row r="66" spans="1:400" ht="17.25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39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</row>
    <row r="67" spans="1:400" ht="17.25" x14ac:dyDescent="0.25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39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</row>
    <row r="68" spans="1:400" ht="17.25" x14ac:dyDescent="0.25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39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</row>
    <row r="69" spans="1:400" ht="17.25" x14ac:dyDescent="0.25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39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</row>
    <row r="70" spans="1:400" ht="17.25" x14ac:dyDescent="0.25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39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</row>
    <row r="71" spans="1:400" ht="17.25" x14ac:dyDescent="0.25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39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</row>
    <row r="72" spans="1:400" ht="17.25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39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</row>
    <row r="73" spans="1:400" ht="17.25" x14ac:dyDescent="0.2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39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</row>
    <row r="74" spans="1:400" ht="17.25" x14ac:dyDescent="0.2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39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</row>
    <row r="75" spans="1:400" ht="17.25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39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</row>
    <row r="76" spans="1:400" ht="17.25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39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</row>
    <row r="77" spans="1:400" ht="17.25" x14ac:dyDescent="0.2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39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</row>
    <row r="78" spans="1:400" ht="17.25" x14ac:dyDescent="0.25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39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</row>
    <row r="79" spans="1:400" ht="17.25" x14ac:dyDescent="0.25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39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</row>
    <row r="80" spans="1:400" ht="17.25" x14ac:dyDescent="0.25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39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</row>
    <row r="81" spans="1:400" ht="17.25" x14ac:dyDescent="0.25">
      <c r="A81" s="39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3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</row>
    <row r="82" spans="1:400" ht="17.25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39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</row>
    <row r="83" spans="1:400" ht="17.25" x14ac:dyDescent="0.2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39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</row>
    <row r="84" spans="1:400" ht="17.25" x14ac:dyDescent="0.2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39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</row>
    <row r="85" spans="1:400" ht="17.25" x14ac:dyDescent="0.2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39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</row>
    <row r="86" spans="1:400" ht="17.25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39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</row>
    <row r="87" spans="1:400" ht="17.25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39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</row>
    <row r="88" spans="1:400" ht="17.25" x14ac:dyDescent="0.2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39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</row>
    <row r="89" spans="1:400" ht="17.25" x14ac:dyDescent="0.2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</row>
    <row r="90" spans="1:400" ht="17.25" x14ac:dyDescent="0.2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39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</row>
    <row r="91" spans="1:400" ht="17.25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39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</row>
    <row r="92" spans="1:400" ht="17.25" x14ac:dyDescent="0.2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39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</row>
    <row r="93" spans="1:400" ht="17.25" x14ac:dyDescent="0.25">
      <c r="A93" s="39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</row>
    <row r="94" spans="1:400" ht="17.25" x14ac:dyDescent="0.25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39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</row>
    <row r="95" spans="1:400" ht="17.25" x14ac:dyDescent="0.25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39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</row>
    <row r="96" spans="1:400" ht="17.25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39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</row>
    <row r="97" spans="1:400" ht="17.25" x14ac:dyDescent="0.25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39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</row>
    <row r="98" spans="1:400" ht="17.25" x14ac:dyDescent="0.25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39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</row>
    <row r="99" spans="1:400" ht="17.25" x14ac:dyDescent="0.25">
      <c r="A99" s="3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39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</row>
    <row r="100" spans="1:400" ht="17.25" x14ac:dyDescent="0.2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39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</row>
    <row r="101" spans="1:400" ht="17.25" x14ac:dyDescent="0.25">
      <c r="A101" s="3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39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</row>
    <row r="102" spans="1:400" ht="17.25" x14ac:dyDescent="0.25">
      <c r="A102" s="3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39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</row>
    <row r="103" spans="1:400" ht="17.25" x14ac:dyDescent="0.25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39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</row>
    <row r="104" spans="1:400" ht="17.25" x14ac:dyDescent="0.25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39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</row>
    <row r="105" spans="1:400" ht="17.25" x14ac:dyDescent="0.25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39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</row>
    <row r="106" spans="1:400" ht="17.25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39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</row>
    <row r="107" spans="1:400" ht="17.25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39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</row>
    <row r="108" spans="1:400" ht="17.25" x14ac:dyDescent="0.25">
      <c r="A108" s="39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39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</row>
    <row r="109" spans="1:400" ht="17.25" x14ac:dyDescent="0.25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39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</row>
    <row r="110" spans="1:400" ht="17.25" x14ac:dyDescent="0.25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39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</row>
    <row r="111" spans="1:400" ht="17.25" x14ac:dyDescent="0.25">
      <c r="A111" s="3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39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</row>
    <row r="112" spans="1:400" ht="17.25" x14ac:dyDescent="0.25">
      <c r="A112" s="3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39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</row>
    <row r="113" spans="1:400" ht="17.25" x14ac:dyDescent="0.25">
      <c r="A113" s="3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39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</row>
    <row r="114" spans="1:400" ht="17.25" x14ac:dyDescent="0.25">
      <c r="A114" s="37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39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</row>
    <row r="115" spans="1:400" x14ac:dyDescent="0.2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7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</row>
    <row r="116" spans="1:400" x14ac:dyDescent="0.2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7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</row>
    <row r="117" spans="1:400" x14ac:dyDescent="0.2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7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</row>
    <row r="118" spans="1:400" x14ac:dyDescent="0.2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7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</row>
    <row r="119" spans="1:400" x14ac:dyDescent="0.2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7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</row>
    <row r="120" spans="1:400" x14ac:dyDescent="0.2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7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</row>
    <row r="121" spans="1:400" x14ac:dyDescent="0.2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7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</row>
    <row r="122" spans="1:400" x14ac:dyDescent="0.2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7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</row>
    <row r="123" spans="1:400" x14ac:dyDescent="0.2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7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</row>
    <row r="124" spans="1:400" x14ac:dyDescent="0.2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7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</row>
    <row r="125" spans="1:400" x14ac:dyDescent="0.2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7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</row>
    <row r="126" spans="1:400" x14ac:dyDescent="0.2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7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</row>
    <row r="127" spans="1:400" x14ac:dyDescent="0.2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7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</row>
    <row r="128" spans="1:400" x14ac:dyDescent="0.2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7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</row>
    <row r="129" spans="1:216" x14ac:dyDescent="0.2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7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</row>
    <row r="130" spans="1:216" x14ac:dyDescent="0.2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7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</row>
    <row r="131" spans="1:216" x14ac:dyDescent="0.2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7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</row>
    <row r="132" spans="1:216" x14ac:dyDescent="0.2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7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</row>
    <row r="133" spans="1:216" x14ac:dyDescent="0.2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7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</row>
    <row r="134" spans="1:216" x14ac:dyDescent="0.2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7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</row>
    <row r="135" spans="1:216" x14ac:dyDescent="0.2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7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</row>
    <row r="136" spans="1:216" x14ac:dyDescent="0.2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7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</row>
    <row r="137" spans="1:216" x14ac:dyDescent="0.2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7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</row>
    <row r="138" spans="1:216" x14ac:dyDescent="0.2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7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</row>
    <row r="139" spans="1:216" x14ac:dyDescent="0.2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7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</row>
    <row r="140" spans="1:216" x14ac:dyDescent="0.2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7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</row>
    <row r="141" spans="1:216" x14ac:dyDescent="0.2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7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</row>
    <row r="142" spans="1:216" x14ac:dyDescent="0.2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7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</row>
    <row r="143" spans="1:216" x14ac:dyDescent="0.2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7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</row>
    <row r="144" spans="1:216" x14ac:dyDescent="0.2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7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</row>
    <row r="145" spans="1:216" x14ac:dyDescent="0.2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7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</row>
    <row r="146" spans="1:216" x14ac:dyDescent="0.2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7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</row>
    <row r="147" spans="1:216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7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</row>
    <row r="148" spans="1:216" x14ac:dyDescent="0.2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7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</row>
    <row r="149" spans="1:216" x14ac:dyDescent="0.2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7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</row>
    <row r="150" spans="1:216" x14ac:dyDescent="0.2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7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</row>
    <row r="151" spans="1:216" x14ac:dyDescent="0.2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7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</row>
    <row r="152" spans="1:216" x14ac:dyDescent="0.2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7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</row>
    <row r="153" spans="1:216" x14ac:dyDescent="0.2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7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</row>
    <row r="154" spans="1:216" x14ac:dyDescent="0.2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7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</row>
    <row r="155" spans="1:216" x14ac:dyDescent="0.2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7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</row>
    <row r="156" spans="1:216" x14ac:dyDescent="0.2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7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</row>
    <row r="157" spans="1:216" x14ac:dyDescent="0.2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7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</row>
    <row r="158" spans="1:216" x14ac:dyDescent="0.2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7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</row>
    <row r="159" spans="1:216" x14ac:dyDescent="0.2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7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</row>
    <row r="160" spans="1:216" x14ac:dyDescent="0.2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7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</row>
    <row r="161" spans="1:216" x14ac:dyDescent="0.2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7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</row>
    <row r="162" spans="1:216" x14ac:dyDescent="0.2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7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</row>
    <row r="163" spans="1:216" x14ac:dyDescent="0.2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7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</row>
    <row r="164" spans="1:216" x14ac:dyDescent="0.2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7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</row>
    <row r="165" spans="1:216" x14ac:dyDescent="0.2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7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</row>
    <row r="166" spans="1:216" x14ac:dyDescent="0.2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7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</row>
    <row r="167" spans="1:216" x14ac:dyDescent="0.2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</row>
    <row r="168" spans="1:216" x14ac:dyDescent="0.2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7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</row>
    <row r="169" spans="1:216" x14ac:dyDescent="0.2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7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</row>
    <row r="170" spans="1:216" x14ac:dyDescent="0.2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7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</row>
    <row r="171" spans="1:216" x14ac:dyDescent="0.2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7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</row>
    <row r="172" spans="1:216" x14ac:dyDescent="0.2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7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</row>
    <row r="173" spans="1:216" x14ac:dyDescent="0.2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7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</row>
    <row r="174" spans="1:216" x14ac:dyDescent="0.2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7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</row>
    <row r="175" spans="1:216" x14ac:dyDescent="0.2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7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</row>
    <row r="176" spans="1:216" x14ac:dyDescent="0.2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7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</row>
    <row r="177" spans="1:216" x14ac:dyDescent="0.2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7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</row>
    <row r="178" spans="1:216" x14ac:dyDescent="0.2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7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</row>
    <row r="179" spans="1:216" x14ac:dyDescent="0.2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7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</row>
    <row r="180" spans="1:216" x14ac:dyDescent="0.2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7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</row>
    <row r="181" spans="1:216" x14ac:dyDescent="0.2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7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</row>
    <row r="182" spans="1:216" x14ac:dyDescent="0.2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7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</row>
    <row r="183" spans="1:216" x14ac:dyDescent="0.2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7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</row>
    <row r="184" spans="1:216" x14ac:dyDescent="0.2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7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</row>
    <row r="185" spans="1:216" x14ac:dyDescent="0.2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7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</row>
    <row r="186" spans="1:216" x14ac:dyDescent="0.2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7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</row>
    <row r="187" spans="1:216" x14ac:dyDescent="0.2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7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</row>
    <row r="188" spans="1:216" x14ac:dyDescent="0.2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7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</row>
    <row r="189" spans="1:216" x14ac:dyDescent="0.2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7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</row>
    <row r="190" spans="1:216" x14ac:dyDescent="0.2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7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</row>
    <row r="191" spans="1:216" x14ac:dyDescent="0.2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7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</row>
    <row r="192" spans="1:216" x14ac:dyDescent="0.2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7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</row>
    <row r="193" spans="1:216" x14ac:dyDescent="0.2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7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</row>
    <row r="194" spans="1:216" x14ac:dyDescent="0.2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7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</row>
    <row r="195" spans="1:216" x14ac:dyDescent="0.2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7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</row>
    <row r="196" spans="1:216" x14ac:dyDescent="0.2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7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</row>
    <row r="197" spans="1:216" x14ac:dyDescent="0.2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7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</row>
    <row r="198" spans="1:216" x14ac:dyDescent="0.2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7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</row>
    <row r="199" spans="1:216" x14ac:dyDescent="0.2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7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</row>
    <row r="200" spans="1:216" x14ac:dyDescent="0.2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7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</row>
    <row r="201" spans="1:216" x14ac:dyDescent="0.2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7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  <c r="HE201" s="38"/>
      <c r="HF201" s="38"/>
      <c r="HG201" s="38"/>
      <c r="HH201" s="38"/>
    </row>
    <row r="202" spans="1:216" x14ac:dyDescent="0.2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7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</row>
    <row r="203" spans="1:216" x14ac:dyDescent="0.2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7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</row>
    <row r="204" spans="1:216" x14ac:dyDescent="0.2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7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</row>
    <row r="205" spans="1:216" x14ac:dyDescent="0.2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7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</row>
    <row r="206" spans="1:216" x14ac:dyDescent="0.2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7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</row>
    <row r="207" spans="1:216" x14ac:dyDescent="0.2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7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</row>
    <row r="208" spans="1:216" x14ac:dyDescent="0.2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7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</row>
    <row r="209" spans="1:216" x14ac:dyDescent="0.2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7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</row>
    <row r="210" spans="1:216" x14ac:dyDescent="0.2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7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</row>
    <row r="211" spans="1:216" x14ac:dyDescent="0.2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7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</row>
    <row r="212" spans="1:216" x14ac:dyDescent="0.2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7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</row>
    <row r="213" spans="1:216" x14ac:dyDescent="0.2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7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</row>
    <row r="214" spans="1:216" x14ac:dyDescent="0.2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7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</row>
    <row r="215" spans="1:216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7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</row>
    <row r="216" spans="1:216" x14ac:dyDescent="0.2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7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</row>
    <row r="217" spans="1:216" x14ac:dyDescent="0.2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7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</row>
    <row r="218" spans="1:216" x14ac:dyDescent="0.2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7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</row>
    <row r="219" spans="1:216" x14ac:dyDescent="0.2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7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</row>
    <row r="220" spans="1:216" x14ac:dyDescent="0.2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7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</row>
    <row r="221" spans="1:216" x14ac:dyDescent="0.2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7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</row>
    <row r="222" spans="1:216" x14ac:dyDescent="0.2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7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</row>
    <row r="223" spans="1:216" x14ac:dyDescent="0.2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7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</row>
    <row r="224" spans="1:216" x14ac:dyDescent="0.2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7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</row>
    <row r="225" spans="1:216" x14ac:dyDescent="0.2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7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</row>
    <row r="226" spans="1:216" x14ac:dyDescent="0.2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7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</row>
    <row r="227" spans="1:216" x14ac:dyDescent="0.2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7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  <c r="HE227" s="38"/>
      <c r="HF227" s="38"/>
      <c r="HG227" s="38"/>
      <c r="HH227" s="38"/>
    </row>
    <row r="228" spans="1:216" x14ac:dyDescent="0.2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7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</row>
    <row r="229" spans="1:216" x14ac:dyDescent="0.2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7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</row>
    <row r="230" spans="1:216" x14ac:dyDescent="0.2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7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</row>
    <row r="231" spans="1:216" x14ac:dyDescent="0.2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7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</row>
    <row r="232" spans="1:216" x14ac:dyDescent="0.2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7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</row>
    <row r="233" spans="1:216" x14ac:dyDescent="0.2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7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</row>
    <row r="234" spans="1:216" x14ac:dyDescent="0.2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7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</row>
    <row r="235" spans="1:216" x14ac:dyDescent="0.2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7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</row>
    <row r="236" spans="1:216" x14ac:dyDescent="0.2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7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</row>
    <row r="237" spans="1:216" x14ac:dyDescent="0.2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7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</row>
    <row r="238" spans="1:216" x14ac:dyDescent="0.2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7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</row>
    <row r="239" spans="1:216" x14ac:dyDescent="0.2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7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</row>
    <row r="240" spans="1:216" x14ac:dyDescent="0.2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7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</row>
    <row r="241" spans="1:216" x14ac:dyDescent="0.2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7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</row>
    <row r="242" spans="1:216" x14ac:dyDescent="0.2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7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</row>
    <row r="243" spans="1:216" x14ac:dyDescent="0.2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7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</row>
    <row r="244" spans="1:216" x14ac:dyDescent="0.2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7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</row>
    <row r="245" spans="1:216" x14ac:dyDescent="0.2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7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</row>
    <row r="246" spans="1:216" x14ac:dyDescent="0.2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7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</row>
    <row r="247" spans="1:216" x14ac:dyDescent="0.2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7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</row>
    <row r="248" spans="1:216" x14ac:dyDescent="0.2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7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</row>
    <row r="249" spans="1:216" x14ac:dyDescent="0.2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7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</row>
    <row r="250" spans="1:216" x14ac:dyDescent="0.2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7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</row>
    <row r="251" spans="1:216" x14ac:dyDescent="0.2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7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</row>
    <row r="252" spans="1:216" x14ac:dyDescent="0.2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7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</row>
    <row r="253" spans="1:216" x14ac:dyDescent="0.2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7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</row>
    <row r="254" spans="1:216" x14ac:dyDescent="0.2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7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</row>
    <row r="255" spans="1:216" x14ac:dyDescent="0.2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7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</row>
    <row r="256" spans="1:216" x14ac:dyDescent="0.2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7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</row>
    <row r="257" spans="1:216" x14ac:dyDescent="0.2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7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</row>
    <row r="258" spans="1:216" x14ac:dyDescent="0.2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7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</row>
    <row r="259" spans="1:216" x14ac:dyDescent="0.2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7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</row>
    <row r="260" spans="1:216" x14ac:dyDescent="0.2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7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</row>
    <row r="261" spans="1:216" x14ac:dyDescent="0.2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7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</row>
    <row r="262" spans="1:216" x14ac:dyDescent="0.2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7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</row>
    <row r="263" spans="1:216" x14ac:dyDescent="0.2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7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</row>
    <row r="264" spans="1:216" x14ac:dyDescent="0.2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7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</row>
    <row r="265" spans="1:216" x14ac:dyDescent="0.2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7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</row>
    <row r="266" spans="1:216" x14ac:dyDescent="0.2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7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</row>
    <row r="267" spans="1:216" x14ac:dyDescent="0.2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7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</row>
    <row r="268" spans="1:216" x14ac:dyDescent="0.2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7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</row>
    <row r="269" spans="1:216" x14ac:dyDescent="0.2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7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</row>
    <row r="270" spans="1:216" x14ac:dyDescent="0.2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7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</row>
    <row r="271" spans="1:216" x14ac:dyDescent="0.2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7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</row>
    <row r="272" spans="1:216" x14ac:dyDescent="0.2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7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</row>
    <row r="273" spans="1:216" x14ac:dyDescent="0.2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7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</row>
    <row r="274" spans="1:216" x14ac:dyDescent="0.2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7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</row>
    <row r="275" spans="1:216" x14ac:dyDescent="0.2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7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</row>
    <row r="276" spans="1:216" x14ac:dyDescent="0.2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7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</row>
    <row r="277" spans="1:216" x14ac:dyDescent="0.2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7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</row>
    <row r="278" spans="1:216" x14ac:dyDescent="0.2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7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</row>
    <row r="279" spans="1:216" x14ac:dyDescent="0.2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7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</row>
    <row r="280" spans="1:216" x14ac:dyDescent="0.2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7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</row>
    <row r="281" spans="1:216" x14ac:dyDescent="0.2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7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</row>
    <row r="282" spans="1:216" x14ac:dyDescent="0.2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7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</row>
    <row r="283" spans="1:216" x14ac:dyDescent="0.2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7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</row>
    <row r="284" spans="1:216" x14ac:dyDescent="0.2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7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</row>
    <row r="285" spans="1:216" x14ac:dyDescent="0.2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7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</row>
    <row r="286" spans="1:216" x14ac:dyDescent="0.2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7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</row>
    <row r="287" spans="1:216" x14ac:dyDescent="0.2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7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</row>
    <row r="288" spans="1:216" x14ac:dyDescent="0.2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7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</row>
    <row r="289" spans="1:216" x14ac:dyDescent="0.2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7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</row>
    <row r="290" spans="1:216" x14ac:dyDescent="0.2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7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</row>
    <row r="291" spans="1:216" x14ac:dyDescent="0.2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7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  <c r="HE291" s="38"/>
      <c r="HF291" s="38"/>
      <c r="HG291" s="38"/>
      <c r="HH291" s="38"/>
    </row>
    <row r="292" spans="1:216" x14ac:dyDescent="0.2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7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</row>
    <row r="293" spans="1:216" x14ac:dyDescent="0.2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7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</row>
    <row r="294" spans="1:216" x14ac:dyDescent="0.2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7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</row>
    <row r="295" spans="1:216" x14ac:dyDescent="0.2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7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</row>
    <row r="296" spans="1:216" x14ac:dyDescent="0.2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7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</row>
    <row r="297" spans="1:216" x14ac:dyDescent="0.2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7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</row>
    <row r="298" spans="1:216" x14ac:dyDescent="0.2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7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</row>
    <row r="299" spans="1:216" x14ac:dyDescent="0.2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7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</row>
    <row r="300" spans="1:216" x14ac:dyDescent="0.2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7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  <c r="HE300" s="38"/>
      <c r="HF300" s="38"/>
      <c r="HG300" s="38"/>
      <c r="HH300" s="38"/>
    </row>
    <row r="301" spans="1:216" x14ac:dyDescent="0.2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</row>
    <row r="302" spans="1:216" x14ac:dyDescent="0.2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</row>
    <row r="303" spans="1:216" x14ac:dyDescent="0.2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</row>
    <row r="304" spans="1:216" x14ac:dyDescent="0.2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</row>
    <row r="305" spans="1:216" x14ac:dyDescent="0.2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</row>
    <row r="306" spans="1:216" x14ac:dyDescent="0.2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</row>
    <row r="307" spans="1:216" x14ac:dyDescent="0.2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</row>
    <row r="308" spans="1:216" x14ac:dyDescent="0.2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</row>
    <row r="309" spans="1:216" x14ac:dyDescent="0.2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</row>
    <row r="310" spans="1:216" x14ac:dyDescent="0.2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</row>
    <row r="311" spans="1:216" x14ac:dyDescent="0.2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</row>
    <row r="312" spans="1:216" x14ac:dyDescent="0.2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</row>
    <row r="313" spans="1:216" x14ac:dyDescent="0.2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</row>
    <row r="314" spans="1:216" x14ac:dyDescent="0.2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</row>
    <row r="315" spans="1:216" x14ac:dyDescent="0.2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</row>
    <row r="316" spans="1:216" x14ac:dyDescent="0.2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</row>
    <row r="317" spans="1:216" x14ac:dyDescent="0.2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</row>
    <row r="318" spans="1:216" x14ac:dyDescent="0.2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</row>
    <row r="319" spans="1:216" x14ac:dyDescent="0.2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</row>
    <row r="320" spans="1:216" x14ac:dyDescent="0.2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</row>
    <row r="321" spans="1:216" x14ac:dyDescent="0.2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</row>
    <row r="322" spans="1:216" x14ac:dyDescent="0.2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</row>
    <row r="323" spans="1:216" x14ac:dyDescent="0.2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</row>
    <row r="324" spans="1:216" x14ac:dyDescent="0.2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</row>
    <row r="325" spans="1:216" x14ac:dyDescent="0.2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</row>
    <row r="326" spans="1:216" x14ac:dyDescent="0.2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</row>
    <row r="327" spans="1:216" x14ac:dyDescent="0.2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</row>
    <row r="328" spans="1:216" x14ac:dyDescent="0.2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</row>
    <row r="329" spans="1:216" x14ac:dyDescent="0.2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</row>
    <row r="330" spans="1:216" x14ac:dyDescent="0.2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</row>
    <row r="331" spans="1:216" x14ac:dyDescent="0.2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</row>
    <row r="332" spans="1:216" x14ac:dyDescent="0.2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</row>
    <row r="333" spans="1:216" x14ac:dyDescent="0.2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</row>
    <row r="334" spans="1:216" x14ac:dyDescent="0.2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</row>
    <row r="335" spans="1:216" x14ac:dyDescent="0.2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</row>
    <row r="336" spans="1:216" x14ac:dyDescent="0.2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</row>
    <row r="337" spans="1:216" x14ac:dyDescent="0.2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</row>
    <row r="338" spans="1:216" x14ac:dyDescent="0.2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</row>
    <row r="339" spans="1:216" x14ac:dyDescent="0.2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</row>
    <row r="340" spans="1:216" x14ac:dyDescent="0.2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</row>
    <row r="341" spans="1:216" x14ac:dyDescent="0.2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  <c r="HE341" s="38"/>
      <c r="HF341" s="38"/>
      <c r="HG341" s="38"/>
      <c r="HH341" s="38"/>
    </row>
    <row r="342" spans="1:216" x14ac:dyDescent="0.2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</row>
    <row r="343" spans="1:216" x14ac:dyDescent="0.2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  <c r="HE343" s="38"/>
      <c r="HF343" s="38"/>
      <c r="HG343" s="38"/>
      <c r="HH343" s="38"/>
    </row>
    <row r="344" spans="1:216" x14ac:dyDescent="0.2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</row>
    <row r="345" spans="1:216" x14ac:dyDescent="0.2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</row>
    <row r="346" spans="1:216" x14ac:dyDescent="0.2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</row>
    <row r="347" spans="1:216" x14ac:dyDescent="0.2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</row>
    <row r="348" spans="1:216" x14ac:dyDescent="0.2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</row>
    <row r="349" spans="1:216" x14ac:dyDescent="0.2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</row>
    <row r="350" spans="1:216" x14ac:dyDescent="0.2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</row>
    <row r="351" spans="1:216" x14ac:dyDescent="0.2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</row>
    <row r="352" spans="1:216" x14ac:dyDescent="0.2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</row>
    <row r="353" spans="1:216" x14ac:dyDescent="0.2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</row>
    <row r="354" spans="1:216" x14ac:dyDescent="0.2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</row>
    <row r="355" spans="1:216" x14ac:dyDescent="0.2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</row>
    <row r="356" spans="1:216" x14ac:dyDescent="0.2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</row>
    <row r="357" spans="1:216" x14ac:dyDescent="0.2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</row>
    <row r="358" spans="1:216" x14ac:dyDescent="0.2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</row>
    <row r="359" spans="1:216" x14ac:dyDescent="0.2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</row>
    <row r="360" spans="1:216" x14ac:dyDescent="0.2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</row>
    <row r="361" spans="1:216" x14ac:dyDescent="0.2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</row>
    <row r="362" spans="1:216" x14ac:dyDescent="0.2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</row>
    <row r="363" spans="1:216" x14ac:dyDescent="0.2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</row>
    <row r="364" spans="1:216" x14ac:dyDescent="0.2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</row>
    <row r="365" spans="1:216" x14ac:dyDescent="0.2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</row>
    <row r="366" spans="1:216" x14ac:dyDescent="0.2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</row>
    <row r="367" spans="1:216" x14ac:dyDescent="0.2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</row>
    <row r="368" spans="1:216" x14ac:dyDescent="0.2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  <c r="HE368" s="38"/>
      <c r="HF368" s="38"/>
      <c r="HG368" s="38"/>
      <c r="HH368" s="38"/>
    </row>
    <row r="369" spans="1:216" x14ac:dyDescent="0.2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</row>
    <row r="370" spans="1:216" x14ac:dyDescent="0.2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</row>
    <row r="371" spans="1:216" x14ac:dyDescent="0.2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</row>
    <row r="372" spans="1:216" x14ac:dyDescent="0.2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</row>
    <row r="373" spans="1:216" x14ac:dyDescent="0.2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</row>
    <row r="374" spans="1:216" x14ac:dyDescent="0.2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  <c r="HE374" s="38"/>
      <c r="HF374" s="38"/>
      <c r="HG374" s="38"/>
      <c r="HH374" s="38"/>
    </row>
    <row r="375" spans="1:216" x14ac:dyDescent="0.2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</row>
    <row r="376" spans="1:216" x14ac:dyDescent="0.2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  <c r="HE376" s="38"/>
      <c r="HF376" s="38"/>
      <c r="HG376" s="38"/>
      <c r="HH376" s="38"/>
    </row>
    <row r="377" spans="1:216" x14ac:dyDescent="0.2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</row>
    <row r="378" spans="1:216" x14ac:dyDescent="0.2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  <c r="HE378" s="38"/>
      <c r="HF378" s="38"/>
      <c r="HG378" s="38"/>
      <c r="HH378" s="38"/>
    </row>
    <row r="379" spans="1:216" x14ac:dyDescent="0.2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  <c r="HE379" s="38"/>
      <c r="HF379" s="38"/>
      <c r="HG379" s="38"/>
      <c r="HH379" s="38"/>
    </row>
    <row r="380" spans="1:216" x14ac:dyDescent="0.2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</row>
    <row r="381" spans="1:216" x14ac:dyDescent="0.2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</row>
    <row r="382" spans="1:216" x14ac:dyDescent="0.2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  <c r="HE382" s="38"/>
      <c r="HF382" s="38"/>
      <c r="HG382" s="38"/>
      <c r="HH382" s="38"/>
    </row>
    <row r="383" spans="1:216" x14ac:dyDescent="0.2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  <c r="HE383" s="38"/>
      <c r="HF383" s="38"/>
      <c r="HG383" s="38"/>
      <c r="HH383" s="38"/>
    </row>
    <row r="384" spans="1:216" x14ac:dyDescent="0.2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  <c r="HE384" s="38"/>
      <c r="HF384" s="38"/>
      <c r="HG384" s="38"/>
      <c r="HH384" s="38"/>
    </row>
    <row r="385" spans="1:216" x14ac:dyDescent="0.2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  <c r="HE385" s="38"/>
      <c r="HF385" s="38"/>
      <c r="HG385" s="38"/>
      <c r="HH385" s="38"/>
    </row>
    <row r="386" spans="1:216" x14ac:dyDescent="0.2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</row>
    <row r="387" spans="1:216" x14ac:dyDescent="0.2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  <c r="HE387" s="38"/>
      <c r="HF387" s="38"/>
      <c r="HG387" s="38"/>
      <c r="HH387" s="38"/>
    </row>
    <row r="388" spans="1:216" x14ac:dyDescent="0.2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  <c r="HE388" s="38"/>
      <c r="HF388" s="38"/>
      <c r="HG388" s="38"/>
      <c r="HH388" s="38"/>
    </row>
    <row r="389" spans="1:216" x14ac:dyDescent="0.2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</row>
    <row r="390" spans="1:216" x14ac:dyDescent="0.2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  <c r="HE390" s="38"/>
      <c r="HF390" s="38"/>
      <c r="HG390" s="38"/>
      <c r="HH390" s="38"/>
    </row>
    <row r="391" spans="1:216" x14ac:dyDescent="0.2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  <c r="HE391" s="38"/>
      <c r="HF391" s="38"/>
      <c r="HG391" s="38"/>
      <c r="HH391" s="38"/>
    </row>
    <row r="392" spans="1:216" x14ac:dyDescent="0.2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</row>
    <row r="393" spans="1:216" x14ac:dyDescent="0.2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</row>
    <row r="394" spans="1:216" x14ac:dyDescent="0.2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  <c r="HE394" s="38"/>
      <c r="HF394" s="38"/>
      <c r="HG394" s="38"/>
      <c r="HH394" s="38"/>
    </row>
    <row r="395" spans="1:216" x14ac:dyDescent="0.2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</row>
    <row r="396" spans="1:216" x14ac:dyDescent="0.2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  <c r="HE396" s="38"/>
      <c r="HF396" s="38"/>
      <c r="HG396" s="38"/>
      <c r="HH396" s="38"/>
    </row>
    <row r="397" spans="1:216" x14ac:dyDescent="0.2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  <c r="HE397" s="38"/>
      <c r="HF397" s="38"/>
      <c r="HG397" s="38"/>
      <c r="HH397" s="38"/>
    </row>
    <row r="398" spans="1:216" x14ac:dyDescent="0.2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</row>
    <row r="399" spans="1:216" x14ac:dyDescent="0.2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  <c r="HE399" s="38"/>
      <c r="HF399" s="38"/>
      <c r="HG399" s="38"/>
      <c r="HH399" s="38"/>
    </row>
    <row r="400" spans="1:216" x14ac:dyDescent="0.2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  <c r="HE400" s="38"/>
      <c r="HF400" s="38"/>
      <c r="HG400" s="38"/>
      <c r="HH400" s="38"/>
    </row>
    <row r="401" spans="1:216" x14ac:dyDescent="0.2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</row>
    <row r="402" spans="1:216" x14ac:dyDescent="0.2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</row>
    <row r="403" spans="1:216" x14ac:dyDescent="0.2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</row>
    <row r="404" spans="1:216" x14ac:dyDescent="0.2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</row>
    <row r="405" spans="1:216" x14ac:dyDescent="0.2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</row>
    <row r="406" spans="1:216" x14ac:dyDescent="0.2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</row>
    <row r="407" spans="1:216" x14ac:dyDescent="0.2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</row>
    <row r="408" spans="1:216" x14ac:dyDescent="0.2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</row>
    <row r="409" spans="1:216" x14ac:dyDescent="0.2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</row>
    <row r="410" spans="1:216" x14ac:dyDescent="0.2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  <c r="HE410" s="38"/>
      <c r="HF410" s="38"/>
      <c r="HG410" s="38"/>
      <c r="HH410" s="38"/>
    </row>
    <row r="411" spans="1:216" x14ac:dyDescent="0.2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  <c r="HE411" s="38"/>
      <c r="HF411" s="38"/>
      <c r="HG411" s="38"/>
      <c r="HH411" s="38"/>
    </row>
    <row r="412" spans="1:216" x14ac:dyDescent="0.2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  <c r="GO412" s="38"/>
      <c r="GP412" s="38"/>
      <c r="GQ412" s="38"/>
      <c r="GR412" s="38"/>
      <c r="GS412" s="38"/>
      <c r="GT412" s="38"/>
      <c r="GU412" s="38"/>
      <c r="GV412" s="38"/>
      <c r="GW412" s="38"/>
      <c r="GX412" s="38"/>
      <c r="GY412" s="38"/>
      <c r="GZ412" s="38"/>
      <c r="HA412" s="38"/>
      <c r="HB412" s="38"/>
      <c r="HC412" s="38"/>
      <c r="HD412" s="38"/>
      <c r="HE412" s="38"/>
      <c r="HF412" s="38"/>
      <c r="HG412" s="38"/>
      <c r="HH412" s="38"/>
    </row>
    <row r="413" spans="1:216" x14ac:dyDescent="0.2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  <c r="HE413" s="38"/>
      <c r="HF413" s="38"/>
      <c r="HG413" s="38"/>
      <c r="HH413" s="38"/>
    </row>
    <row r="414" spans="1:216" x14ac:dyDescent="0.2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  <c r="HE414" s="38"/>
      <c r="HF414" s="38"/>
      <c r="HG414" s="38"/>
      <c r="HH414" s="38"/>
    </row>
    <row r="415" spans="1:216" x14ac:dyDescent="0.2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  <c r="HE415" s="38"/>
      <c r="HF415" s="38"/>
      <c r="HG415" s="38"/>
      <c r="HH415" s="38"/>
    </row>
    <row r="416" spans="1:216" x14ac:dyDescent="0.2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</row>
    <row r="417" spans="1:216" x14ac:dyDescent="0.2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</row>
    <row r="418" spans="1:216" x14ac:dyDescent="0.2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</row>
    <row r="419" spans="1:216" x14ac:dyDescent="0.2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  <c r="HE419" s="38"/>
      <c r="HF419" s="38"/>
      <c r="HG419" s="38"/>
      <c r="HH419" s="38"/>
    </row>
    <row r="420" spans="1:216" x14ac:dyDescent="0.2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  <c r="HE420" s="38"/>
      <c r="HF420" s="38"/>
      <c r="HG420" s="38"/>
      <c r="HH420" s="38"/>
    </row>
    <row r="421" spans="1:216" x14ac:dyDescent="0.2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  <c r="HE421" s="38"/>
      <c r="HF421" s="38"/>
      <c r="HG421" s="38"/>
      <c r="HH421" s="38"/>
    </row>
    <row r="422" spans="1:216" x14ac:dyDescent="0.2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  <c r="HE422" s="38"/>
      <c r="HF422" s="38"/>
      <c r="HG422" s="38"/>
      <c r="HH422" s="38"/>
    </row>
    <row r="423" spans="1:216" x14ac:dyDescent="0.2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</row>
    <row r="424" spans="1:216" x14ac:dyDescent="0.2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  <c r="HE424" s="38"/>
      <c r="HF424" s="38"/>
      <c r="HG424" s="38"/>
      <c r="HH424" s="38"/>
    </row>
    <row r="425" spans="1:216" x14ac:dyDescent="0.2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  <c r="HE425" s="38"/>
      <c r="HF425" s="38"/>
      <c r="HG425" s="38"/>
      <c r="HH425" s="38"/>
    </row>
    <row r="426" spans="1:216" x14ac:dyDescent="0.2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</row>
    <row r="427" spans="1:216" x14ac:dyDescent="0.2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  <c r="HE427" s="38"/>
      <c r="HF427" s="38"/>
      <c r="HG427" s="38"/>
      <c r="HH427" s="38"/>
    </row>
    <row r="428" spans="1:216" x14ac:dyDescent="0.2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  <c r="GO428" s="38"/>
      <c r="GP428" s="38"/>
      <c r="GQ428" s="38"/>
      <c r="GR428" s="38"/>
      <c r="GS428" s="38"/>
      <c r="GT428" s="38"/>
      <c r="GU428" s="38"/>
      <c r="GV428" s="38"/>
      <c r="GW428" s="38"/>
      <c r="GX428" s="38"/>
      <c r="GY428" s="38"/>
      <c r="GZ428" s="38"/>
      <c r="HA428" s="38"/>
      <c r="HB428" s="38"/>
      <c r="HC428" s="38"/>
      <c r="HD428" s="38"/>
      <c r="HE428" s="38"/>
      <c r="HF428" s="38"/>
      <c r="HG428" s="38"/>
      <c r="HH428" s="38"/>
    </row>
    <row r="429" spans="1:216" x14ac:dyDescent="0.2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  <c r="HE429" s="38"/>
      <c r="HF429" s="38"/>
      <c r="HG429" s="38"/>
      <c r="HH429" s="38"/>
    </row>
    <row r="430" spans="1:216" x14ac:dyDescent="0.2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</row>
    <row r="431" spans="1:216" x14ac:dyDescent="0.2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</row>
    <row r="432" spans="1:216" x14ac:dyDescent="0.2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</row>
    <row r="433" spans="1:216" x14ac:dyDescent="0.2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</row>
    <row r="434" spans="1:216" x14ac:dyDescent="0.2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</row>
    <row r="435" spans="1:216" x14ac:dyDescent="0.2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</row>
    <row r="436" spans="1:216" x14ac:dyDescent="0.2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</row>
    <row r="437" spans="1:216" x14ac:dyDescent="0.2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  <c r="HE437" s="38"/>
      <c r="HF437" s="38"/>
      <c r="HG437" s="38"/>
      <c r="HH437" s="38"/>
    </row>
    <row r="438" spans="1:216" x14ac:dyDescent="0.2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  <c r="HE438" s="38"/>
      <c r="HF438" s="38"/>
      <c r="HG438" s="38"/>
      <c r="HH438" s="38"/>
    </row>
    <row r="439" spans="1:216" x14ac:dyDescent="0.2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  <c r="HE439" s="38"/>
      <c r="HF439" s="38"/>
      <c r="HG439" s="38"/>
      <c r="HH439" s="38"/>
    </row>
    <row r="440" spans="1:216" x14ac:dyDescent="0.2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  <c r="HE440" s="38"/>
      <c r="HF440" s="38"/>
      <c r="HG440" s="38"/>
      <c r="HH440" s="38"/>
    </row>
    <row r="441" spans="1:216" x14ac:dyDescent="0.2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</row>
    <row r="442" spans="1:216" x14ac:dyDescent="0.2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  <c r="HE442" s="38"/>
      <c r="HF442" s="38"/>
      <c r="HG442" s="38"/>
      <c r="HH442" s="38"/>
    </row>
    <row r="443" spans="1:216" x14ac:dyDescent="0.2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  <c r="HE443" s="38"/>
      <c r="HF443" s="38"/>
      <c r="HG443" s="38"/>
      <c r="HH443" s="38"/>
    </row>
    <row r="444" spans="1:216" x14ac:dyDescent="0.2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</row>
    <row r="445" spans="1:216" x14ac:dyDescent="0.2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  <c r="HE445" s="38"/>
      <c r="HF445" s="38"/>
      <c r="HG445" s="38"/>
      <c r="HH445" s="38"/>
    </row>
    <row r="446" spans="1:216" x14ac:dyDescent="0.2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</row>
    <row r="447" spans="1:216" x14ac:dyDescent="0.2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</row>
    <row r="448" spans="1:216" x14ac:dyDescent="0.2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</row>
    <row r="449" spans="1:216" x14ac:dyDescent="0.2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</row>
    <row r="450" spans="1:216" x14ac:dyDescent="0.2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</row>
    <row r="451" spans="1:216" x14ac:dyDescent="0.2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</row>
    <row r="452" spans="1:216" x14ac:dyDescent="0.2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</row>
    <row r="453" spans="1:216" x14ac:dyDescent="0.2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</row>
    <row r="454" spans="1:216" x14ac:dyDescent="0.2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</row>
    <row r="455" spans="1:216" x14ac:dyDescent="0.2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  <c r="HE455" s="38"/>
      <c r="HF455" s="38"/>
      <c r="HG455" s="38"/>
      <c r="HH455" s="38"/>
    </row>
    <row r="456" spans="1:216" x14ac:dyDescent="0.2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</row>
    <row r="457" spans="1:216" x14ac:dyDescent="0.2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</row>
    <row r="458" spans="1:216" x14ac:dyDescent="0.2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</row>
    <row r="459" spans="1:216" x14ac:dyDescent="0.2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</row>
    <row r="460" spans="1:216" x14ac:dyDescent="0.2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  <c r="HE460" s="38"/>
      <c r="HF460" s="38"/>
      <c r="HG460" s="38"/>
      <c r="HH460" s="38"/>
    </row>
    <row r="461" spans="1:216" x14ac:dyDescent="0.2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  <c r="HE461" s="38"/>
      <c r="HF461" s="38"/>
      <c r="HG461" s="38"/>
      <c r="HH461" s="38"/>
    </row>
    <row r="462" spans="1:216" x14ac:dyDescent="0.2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  <c r="HE462" s="38"/>
      <c r="HF462" s="38"/>
      <c r="HG462" s="38"/>
      <c r="HH462" s="38"/>
    </row>
    <row r="463" spans="1:216" x14ac:dyDescent="0.2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  <c r="HE463" s="38"/>
      <c r="HF463" s="38"/>
      <c r="HG463" s="38"/>
      <c r="HH463" s="38"/>
    </row>
    <row r="464" spans="1:216" x14ac:dyDescent="0.2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  <c r="HE464" s="38"/>
      <c r="HF464" s="38"/>
      <c r="HG464" s="38"/>
      <c r="HH464" s="38"/>
    </row>
    <row r="465" spans="1:216" x14ac:dyDescent="0.2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</row>
    <row r="466" spans="1:216" x14ac:dyDescent="0.2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</row>
    <row r="467" spans="1:216" x14ac:dyDescent="0.2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</row>
    <row r="468" spans="1:216" x14ac:dyDescent="0.2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</row>
    <row r="469" spans="1:216" x14ac:dyDescent="0.2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</row>
    <row r="470" spans="1:216" x14ac:dyDescent="0.2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</row>
    <row r="471" spans="1:216" x14ac:dyDescent="0.2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</row>
    <row r="472" spans="1:216" x14ac:dyDescent="0.2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  <c r="HE472" s="38"/>
      <c r="HF472" s="38"/>
      <c r="HG472" s="38"/>
      <c r="HH472" s="38"/>
    </row>
    <row r="473" spans="1:216" x14ac:dyDescent="0.2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  <c r="HE473" s="38"/>
      <c r="HF473" s="38"/>
      <c r="HG473" s="38"/>
      <c r="HH473" s="38"/>
    </row>
    <row r="474" spans="1:216" x14ac:dyDescent="0.2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  <c r="HE474" s="38"/>
      <c r="HF474" s="38"/>
      <c r="HG474" s="38"/>
      <c r="HH474" s="38"/>
    </row>
    <row r="475" spans="1:216" x14ac:dyDescent="0.2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</row>
    <row r="476" spans="1:216" x14ac:dyDescent="0.2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  <c r="HE476" s="38"/>
      <c r="HF476" s="38"/>
      <c r="HG476" s="38"/>
      <c r="HH476" s="38"/>
    </row>
    <row r="477" spans="1:216" x14ac:dyDescent="0.2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  <c r="HE477" s="38"/>
      <c r="HF477" s="38"/>
      <c r="HG477" s="38"/>
      <c r="HH477" s="38"/>
    </row>
    <row r="478" spans="1:216" x14ac:dyDescent="0.2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  <c r="HE478" s="38"/>
      <c r="HF478" s="38"/>
      <c r="HG478" s="38"/>
      <c r="HH478" s="38"/>
    </row>
    <row r="479" spans="1:216" x14ac:dyDescent="0.2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  <c r="HE479" s="38"/>
      <c r="HF479" s="38"/>
      <c r="HG479" s="38"/>
      <c r="HH479" s="38"/>
    </row>
    <row r="480" spans="1:216" x14ac:dyDescent="0.2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  <c r="GO480" s="38"/>
      <c r="GP480" s="38"/>
      <c r="GQ480" s="38"/>
      <c r="GR480" s="38"/>
      <c r="GS480" s="38"/>
      <c r="GT480" s="38"/>
      <c r="GU480" s="38"/>
      <c r="GV480" s="38"/>
      <c r="GW480" s="38"/>
      <c r="GX480" s="38"/>
      <c r="GY480" s="38"/>
      <c r="GZ480" s="38"/>
      <c r="HA480" s="38"/>
      <c r="HB480" s="38"/>
      <c r="HC480" s="38"/>
      <c r="HD480" s="38"/>
      <c r="HE480" s="38"/>
      <c r="HF480" s="38"/>
      <c r="HG480" s="38"/>
      <c r="HH480" s="38"/>
    </row>
    <row r="481" spans="1:216" x14ac:dyDescent="0.2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  <c r="HE481" s="38"/>
      <c r="HF481" s="38"/>
      <c r="HG481" s="38"/>
      <c r="HH481" s="38"/>
    </row>
    <row r="482" spans="1:216" x14ac:dyDescent="0.2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  <c r="HE482" s="38"/>
      <c r="HF482" s="38"/>
      <c r="HG482" s="38"/>
      <c r="HH482" s="38"/>
    </row>
    <row r="483" spans="1:216" x14ac:dyDescent="0.2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  <c r="HE483" s="38"/>
      <c r="HF483" s="38"/>
      <c r="HG483" s="38"/>
      <c r="HH483" s="38"/>
    </row>
    <row r="484" spans="1:216" x14ac:dyDescent="0.2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  <c r="HE484" s="38"/>
      <c r="HF484" s="38"/>
      <c r="HG484" s="38"/>
      <c r="HH484" s="38"/>
    </row>
    <row r="485" spans="1:216" x14ac:dyDescent="0.2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  <c r="HE485" s="38"/>
      <c r="HF485" s="38"/>
      <c r="HG485" s="38"/>
      <c r="HH485" s="38"/>
    </row>
    <row r="486" spans="1:216" x14ac:dyDescent="0.2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</row>
    <row r="487" spans="1:216" x14ac:dyDescent="0.2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  <c r="HE487" s="38"/>
      <c r="HF487" s="38"/>
      <c r="HG487" s="38"/>
      <c r="HH487" s="38"/>
    </row>
    <row r="488" spans="1:216" x14ac:dyDescent="0.2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  <c r="HE488" s="38"/>
      <c r="HF488" s="38"/>
      <c r="HG488" s="38"/>
      <c r="HH488" s="38"/>
    </row>
    <row r="489" spans="1:216" x14ac:dyDescent="0.2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  <c r="HE489" s="38"/>
      <c r="HF489" s="38"/>
      <c r="HG489" s="38"/>
      <c r="HH489" s="38"/>
    </row>
    <row r="490" spans="1:216" x14ac:dyDescent="0.2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  <c r="HE490" s="38"/>
      <c r="HF490" s="38"/>
      <c r="HG490" s="38"/>
      <c r="HH490" s="38"/>
    </row>
    <row r="491" spans="1:216" x14ac:dyDescent="0.2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  <c r="HE491" s="38"/>
      <c r="HF491" s="38"/>
      <c r="HG491" s="38"/>
      <c r="HH491" s="38"/>
    </row>
    <row r="492" spans="1:216" x14ac:dyDescent="0.2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  <c r="GO492" s="38"/>
      <c r="GP492" s="38"/>
      <c r="GQ492" s="38"/>
      <c r="GR492" s="38"/>
      <c r="GS492" s="38"/>
      <c r="GT492" s="38"/>
      <c r="GU492" s="38"/>
      <c r="GV492" s="38"/>
      <c r="GW492" s="38"/>
      <c r="GX492" s="38"/>
      <c r="GY492" s="38"/>
      <c r="GZ492" s="38"/>
      <c r="HA492" s="38"/>
      <c r="HB492" s="38"/>
      <c r="HC492" s="38"/>
      <c r="HD492" s="38"/>
      <c r="HE492" s="38"/>
      <c r="HF492" s="38"/>
      <c r="HG492" s="38"/>
      <c r="HH492" s="38"/>
    </row>
    <row r="493" spans="1:216" x14ac:dyDescent="0.2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</row>
    <row r="494" spans="1:216" x14ac:dyDescent="0.2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</row>
    <row r="495" spans="1:216" x14ac:dyDescent="0.2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</row>
    <row r="496" spans="1:216" x14ac:dyDescent="0.2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</row>
    <row r="497" spans="1:216" x14ac:dyDescent="0.2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</row>
    <row r="498" spans="1:216" x14ac:dyDescent="0.2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</row>
    <row r="499" spans="1:216" x14ac:dyDescent="0.2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8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  <c r="HE499" s="38"/>
      <c r="HF499" s="38"/>
      <c r="HG499" s="38"/>
      <c r="HH499" s="38"/>
    </row>
    <row r="500" spans="1:216" x14ac:dyDescent="0.2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</row>
  </sheetData>
  <printOptions horizontalCentered="1"/>
  <pageMargins left="0.39370078740157483" right="0.39370078740157483" top="0.39370078740157483" bottom="0.19685039370078741" header="0" footer="0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Consolidados</vt:lpstr>
      <vt:lpstr>Individuales</vt:lpstr>
      <vt:lpstr>Consolidados!Print_Area</vt:lpstr>
      <vt:lpstr>Individuales!Print_Area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Aplicaciones</dc:creator>
  <cp:lastModifiedBy>Nuria</cp:lastModifiedBy>
  <dcterms:created xsi:type="dcterms:W3CDTF">2017-03-02T11:48:44Z</dcterms:created>
  <dcterms:modified xsi:type="dcterms:W3CDTF">2019-04-16T09:16:27Z</dcterms:modified>
</cp:coreProperties>
</file>